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395" yWindow="2220" windowWidth="14805" windowHeight="801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Foglio1!$B$9:$B$326</definedName>
  </definedNames>
  <calcPr calcId="145621"/>
</workbook>
</file>

<file path=xl/calcChain.xml><?xml version="1.0" encoding="utf-8"?>
<calcChain xmlns="http://schemas.openxmlformats.org/spreadsheetml/2006/main">
  <c r="BI7" i="1" l="1"/>
  <c r="BH7" i="1"/>
  <c r="BG7" i="1"/>
  <c r="BF7" i="1"/>
  <c r="BE7" i="1"/>
  <c r="BD7" i="1"/>
  <c r="BC7" i="1"/>
  <c r="BB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T7" i="1"/>
  <c r="S7" i="1"/>
  <c r="M7" i="1"/>
  <c r="L7" i="1"/>
  <c r="K7" i="1"/>
  <c r="H7" i="1"/>
  <c r="BJ6" i="1"/>
  <c r="BI6" i="1"/>
  <c r="BH6" i="1"/>
  <c r="BG6" i="1"/>
  <c r="BF6" i="1"/>
  <c r="BE6" i="1"/>
  <c r="BD6" i="1"/>
  <c r="BC6" i="1"/>
  <c r="BB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T6" i="1"/>
  <c r="S6" i="1"/>
  <c r="P6" i="1"/>
  <c r="O6" i="1"/>
  <c r="N6" i="1"/>
  <c r="M6" i="1"/>
  <c r="L6" i="1"/>
  <c r="H6" i="1"/>
</calcChain>
</file>

<file path=xl/sharedStrings.xml><?xml version="1.0" encoding="utf-8"?>
<sst xmlns="http://schemas.openxmlformats.org/spreadsheetml/2006/main" count="3550" uniqueCount="314">
  <si>
    <t>Dipartimento di …</t>
  </si>
  <si>
    <t>pH</t>
  </si>
  <si>
    <t>SAR</t>
  </si>
  <si>
    <t>Temperatura</t>
  </si>
  <si>
    <t>Colore</t>
  </si>
  <si>
    <t>Odore</t>
  </si>
  <si>
    <t>Materiali grossolani</t>
  </si>
  <si>
    <r>
      <t xml:space="preserve">Solidi sospesi totali 
</t>
    </r>
    <r>
      <rPr>
        <sz val="9"/>
        <rFont val="Calibri"/>
        <family val="2"/>
      </rPr>
      <t>*riferimento ai limiti di Tab.1</t>
    </r>
  </si>
  <si>
    <r>
      <t>BOD</t>
    </r>
    <r>
      <rPr>
        <b/>
        <vertAlign val="subscript"/>
        <sz val="9"/>
        <rFont val="Calibri"/>
        <family val="2"/>
      </rPr>
      <t xml:space="preserve">5 
</t>
    </r>
    <r>
      <rPr>
        <sz val="9"/>
        <rFont val="Calibri"/>
        <family val="2"/>
      </rPr>
      <t>*riferimento ai limiti di Tab.1</t>
    </r>
  </si>
  <si>
    <r>
      <t xml:space="preserve">COD 
</t>
    </r>
    <r>
      <rPr>
        <sz val="9"/>
        <rFont val="Calibri"/>
        <family val="2"/>
      </rPr>
      <t>*riferimento ai limiti di Tab.1</t>
    </r>
  </si>
  <si>
    <t>Azoto totale</t>
  </si>
  <si>
    <t>Fosforo totale</t>
  </si>
  <si>
    <t>Alluminio</t>
  </si>
  <si>
    <t>Arsenico</t>
  </si>
  <si>
    <t>Berillio</t>
  </si>
  <si>
    <t>Bario</t>
  </si>
  <si>
    <t>Boro</t>
  </si>
  <si>
    <t>Cadmio</t>
  </si>
  <si>
    <t>Cromo totale</t>
  </si>
  <si>
    <t>Cromo VI</t>
  </si>
  <si>
    <t>Ferro</t>
  </si>
  <si>
    <t>Manganese</t>
  </si>
  <si>
    <t>Mercurio</t>
  </si>
  <si>
    <t>Nichel</t>
  </si>
  <si>
    <t>Piombo</t>
  </si>
  <si>
    <t>Rame</t>
  </si>
  <si>
    <t>Selenio</t>
  </si>
  <si>
    <t>Stagno</t>
  </si>
  <si>
    <t>Vanadio</t>
  </si>
  <si>
    <t>Zinco</t>
  </si>
  <si>
    <t>Cianuri totali</t>
  </si>
  <si>
    <t>Cloro attivo libero</t>
  </si>
  <si>
    <r>
      <t>Solfuri (come H</t>
    </r>
    <r>
      <rPr>
        <b/>
        <vertAlign val="subscript"/>
        <sz val="9"/>
        <rFont val="Calibri"/>
        <family val="2"/>
      </rPr>
      <t>2</t>
    </r>
    <r>
      <rPr>
        <b/>
        <sz val="9"/>
        <rFont val="Calibri"/>
        <family val="2"/>
      </rPr>
      <t>S)</t>
    </r>
  </si>
  <si>
    <r>
      <t>Solfiti (come SO</t>
    </r>
    <r>
      <rPr>
        <b/>
        <vertAlign val="subscript"/>
        <sz val="9"/>
        <rFont val="Calibri"/>
        <family val="2"/>
      </rPr>
      <t xml:space="preserve">3 </t>
    </r>
    <r>
      <rPr>
        <b/>
        <vertAlign val="superscript"/>
        <sz val="9"/>
        <rFont val="Calibri"/>
        <family val="2"/>
      </rPr>
      <t>2-</t>
    </r>
    <r>
      <rPr>
        <b/>
        <sz val="9"/>
        <rFont val="Calibri"/>
        <family val="2"/>
      </rPr>
      <t>)</t>
    </r>
  </si>
  <si>
    <r>
      <t>Solfati (come SO</t>
    </r>
    <r>
      <rPr>
        <b/>
        <vertAlign val="subscript"/>
        <sz val="9"/>
        <rFont val="Calibri"/>
        <family val="2"/>
      </rPr>
      <t xml:space="preserve">4 </t>
    </r>
    <r>
      <rPr>
        <b/>
        <vertAlign val="superscript"/>
        <sz val="9"/>
        <rFont val="Calibri"/>
        <family val="2"/>
      </rPr>
      <t>2-</t>
    </r>
    <r>
      <rPr>
        <b/>
        <sz val="9"/>
        <rFont val="Calibri"/>
        <family val="2"/>
      </rPr>
      <t>)</t>
    </r>
  </si>
  <si>
    <t>Cloruri</t>
  </si>
  <si>
    <t>Floruri</t>
  </si>
  <si>
    <r>
      <t>Azoto ammoniacale (come NH</t>
    </r>
    <r>
      <rPr>
        <b/>
        <vertAlign val="subscript"/>
        <sz val="9"/>
        <rFont val="Calibri"/>
        <family val="2"/>
      </rPr>
      <t>4</t>
    </r>
    <r>
      <rPr>
        <b/>
        <vertAlign val="superscript"/>
        <sz val="9"/>
        <rFont val="Calibri"/>
        <family val="2"/>
      </rPr>
      <t xml:space="preserve">+ </t>
    </r>
    <r>
      <rPr>
        <b/>
        <sz val="9"/>
        <rFont val="Calibri"/>
        <family val="2"/>
      </rPr>
      <t>)</t>
    </r>
  </si>
  <si>
    <t>Azoto nitroso (come N)</t>
  </si>
  <si>
    <t>Azoto nitrico (come N)</t>
  </si>
  <si>
    <t>Grassi e olii animali/vegetali</t>
  </si>
  <si>
    <t>Idrocarburi totali</t>
  </si>
  <si>
    <t>Fenoli totali</t>
  </si>
  <si>
    <t>Aldeidi totali</t>
  </si>
  <si>
    <t>Solventi organici aromatici</t>
  </si>
  <si>
    <t>Solventi organici azotati</t>
  </si>
  <si>
    <t>Tensiottivi anionici</t>
  </si>
  <si>
    <t>Tensioattivi totali</t>
  </si>
  <si>
    <t>Pesticidi fosforati</t>
  </si>
  <si>
    <t>Pesticidi totali
(esclusi i fosforati)</t>
  </si>
  <si>
    <t>Aldrin</t>
  </si>
  <si>
    <t>Dieldrin</t>
  </si>
  <si>
    <t>Endrin</t>
  </si>
  <si>
    <t>Isodrin</t>
  </si>
  <si>
    <t>Solventi clorurati</t>
  </si>
  <si>
    <t>Escherichia coli</t>
  </si>
  <si>
    <t>Saggio di tossicità</t>
  </si>
  <si>
    <t>Limiti Tab. 1</t>
  </si>
  <si>
    <t>Limiti Tab. 1-2</t>
  </si>
  <si>
    <r>
      <rPr>
        <b/>
        <sz val="10"/>
        <color indexed="8"/>
        <rFont val="Calibri"/>
        <family val="2"/>
      </rPr>
      <t xml:space="preserve">Limiti Tab. 3 </t>
    </r>
  </si>
  <si>
    <t>5,5-9,5</t>
  </si>
  <si>
    <t>non percettibile dopo diluizione 1:20</t>
  </si>
  <si>
    <t xml:space="preserve">non molesto </t>
  </si>
  <si>
    <t>assenti</t>
  </si>
  <si>
    <t>80*</t>
  </si>
  <si>
    <t>40*</t>
  </si>
  <si>
    <t>160*</t>
  </si>
  <si>
    <t>Limiti Tab. 1-3</t>
  </si>
  <si>
    <t>Limiti Tab. 1-2-3</t>
  </si>
  <si>
    <t>Limiti Tab. 4</t>
  </si>
  <si>
    <t>6-8</t>
  </si>
  <si>
    <t>Data accettazione</t>
  </si>
  <si>
    <t>N° accettazione</t>
  </si>
  <si>
    <t>Data Campionamento</t>
  </si>
  <si>
    <t>Città/
Agglomerato</t>
  </si>
  <si>
    <t>Luogo prelievo/
impianto</t>
  </si>
  <si>
    <t>Prodotto/
Tabella</t>
  </si>
  <si>
    <t>Unità di pH</t>
  </si>
  <si>
    <t>mg/l</t>
  </si>
  <si>
    <t>°C</t>
  </si>
  <si>
    <r>
      <t>mg/l di O</t>
    </r>
    <r>
      <rPr>
        <b/>
        <vertAlign val="subscript"/>
        <sz val="10"/>
        <color indexed="8"/>
        <rFont val="Calibri"/>
        <family val="2"/>
      </rPr>
      <t>2</t>
    </r>
  </si>
  <si>
    <t>UFC/100 ml</t>
  </si>
  <si>
    <t>LC50/24H</t>
  </si>
  <si>
    <t>02/01/2013</t>
  </si>
  <si>
    <t>Taranto</t>
  </si>
  <si>
    <t>23_Acque reflue urbane - tab.1</t>
  </si>
  <si>
    <t>03/01/2013</t>
  </si>
  <si>
    <t>Castellaneta</t>
  </si>
  <si>
    <t>Ginosa</t>
  </si>
  <si>
    <t>07/01/2013</t>
  </si>
  <si>
    <t>Palagiano</t>
  </si>
  <si>
    <t>03_Acque reflue urbane sul suolo - tab. 4</t>
  </si>
  <si>
    <t>Faggiano</t>
  </si>
  <si>
    <t>Acque reflue urbane tab.1 e tab.2</t>
  </si>
  <si>
    <t>08/01/2013</t>
  </si>
  <si>
    <t>Laterza</t>
  </si>
  <si>
    <t>09/01/2013</t>
  </si>
  <si>
    <t>Mottola</t>
  </si>
  <si>
    <t>Manduria</t>
  </si>
  <si>
    <t>10/01/2013</t>
  </si>
  <si>
    <t>Palagianello</t>
  </si>
  <si>
    <t>Massafra</t>
  </si>
  <si>
    <t>14/01/2013</t>
  </si>
  <si>
    <t>Monteiasi</t>
  </si>
  <si>
    <t>Montemesola</t>
  </si>
  <si>
    <t>15/01/2013</t>
  </si>
  <si>
    <t>Crispiano</t>
  </si>
  <si>
    <t>Martina Franca</t>
  </si>
  <si>
    <t>16/01/2013</t>
  </si>
  <si>
    <t>17/01/2013</t>
  </si>
  <si>
    <t>Maruggio</t>
  </si>
  <si>
    <t>&lt;0,001</t>
  </si>
  <si>
    <t>21/01/2013</t>
  </si>
  <si>
    <t>Pulsano</t>
  </si>
  <si>
    <t>Lizzano</t>
  </si>
  <si>
    <t>23/01/2013</t>
  </si>
  <si>
    <t>24/01/2013</t>
  </si>
  <si>
    <t>Torricella</t>
  </si>
  <si>
    <t>04/02/2013</t>
  </si>
  <si>
    <t>&lt;2</t>
  </si>
  <si>
    <t>&lt;0,5</t>
  </si>
  <si>
    <t>05/02/2013</t>
  </si>
  <si>
    <t>01_Acque reflue urbane in acque superficiali - tab. 1 + 3</t>
  </si>
  <si>
    <t>&lt;0,05</t>
  </si>
  <si>
    <t>07/02/2013</t>
  </si>
  <si>
    <t>&lt;5</t>
  </si>
  <si>
    <t>11/02/2013</t>
  </si>
  <si>
    <t>13/02/2013</t>
  </si>
  <si>
    <t>14/02/2013</t>
  </si>
  <si>
    <t>Acque Reflue Urbane in  area sensibile TAB 1 + 2</t>
  </si>
  <si>
    <t>02_Acque reflue urbane in acque superficiali (tab. 3)</t>
  </si>
  <si>
    <t>20/02/2013</t>
  </si>
  <si>
    <t>25/02/2013</t>
  </si>
  <si>
    <t>26/02/2013</t>
  </si>
  <si>
    <t>27/02/2013</t>
  </si>
  <si>
    <t>06/03/2013</t>
  </si>
  <si>
    <t>07/03/2013</t>
  </si>
  <si>
    <t>12/03/2013</t>
  </si>
  <si>
    <t>14/03/2013</t>
  </si>
  <si>
    <t>18/03/2013</t>
  </si>
  <si>
    <t>20/03/2013</t>
  </si>
  <si>
    <t>21/03/2013</t>
  </si>
  <si>
    <t>25/03/2013</t>
  </si>
  <si>
    <t>27/03/2013</t>
  </si>
  <si>
    <t>03/04/2013</t>
  </si>
  <si>
    <t>Impianto di depurazione Palagiano (1607302101A)</t>
  </si>
  <si>
    <t>04/04/2013</t>
  </si>
  <si>
    <t>Impianto di depurazione Ginosa (1607300701A)</t>
  </si>
  <si>
    <t>Impianto di depurazione Castellaneta 1 (1607300301A)</t>
  </si>
  <si>
    <t>09/04/2013</t>
  </si>
  <si>
    <t>Impianto di depurazione Castellaneta 2 Marina (1607300302A)</t>
  </si>
  <si>
    <t>Impianto di depurazione Crispiano (1607300401A)</t>
  </si>
  <si>
    <t>Impianto di depurazione Martina Franca (1607301301A)</t>
  </si>
  <si>
    <t>10/04/2013</t>
  </si>
  <si>
    <t>Impianto di depurazione Laterza (1607300901A)</t>
  </si>
  <si>
    <t>11/04/2013</t>
  </si>
  <si>
    <t>Impianto di depurazione Mottola (1607301901A)</t>
  </si>
  <si>
    <t>Impianto di depurazione Palagianello (1607302001A)</t>
  </si>
  <si>
    <t>Impianto di depurazione Faggiano (1607300501A)</t>
  </si>
  <si>
    <t>13/04/2013</t>
  </si>
  <si>
    <t>12/04/2013</t>
  </si>
  <si>
    <t>15/04/2013</t>
  </si>
  <si>
    <t>Impianto di depurazione Massafra (1607301501A)</t>
  </si>
  <si>
    <t>16/04/2013</t>
  </si>
  <si>
    <t>17/04/2013</t>
  </si>
  <si>
    <t>Impianto di depurazione Pulsano (1607302201A)</t>
  </si>
  <si>
    <t>18/04/2013</t>
  </si>
  <si>
    <t>Impianto di depurazione Lizzano (1607301101A)</t>
  </si>
  <si>
    <t>22/04/2013</t>
  </si>
  <si>
    <t>23/04/2013</t>
  </si>
  <si>
    <t>29/04/2013</t>
  </si>
  <si>
    <t>Impianto di depurazione Maruggio (1607301401A)</t>
  </si>
  <si>
    <t>02/05/2013</t>
  </si>
  <si>
    <t>07/05/2013</t>
  </si>
  <si>
    <t>08/05/2013</t>
  </si>
  <si>
    <t>13/05/2013</t>
  </si>
  <si>
    <t>14/05/2013</t>
  </si>
  <si>
    <t>16/05/2013</t>
  </si>
  <si>
    <t>20/05/2013</t>
  </si>
  <si>
    <t>21/05/2013</t>
  </si>
  <si>
    <t>22/05/2013</t>
  </si>
  <si>
    <t>23/05/2013</t>
  </si>
  <si>
    <t>Impianto di depurazione Taranto 2 Bellavista (1607302701B)</t>
  </si>
  <si>
    <t>27/05/2013</t>
  </si>
  <si>
    <t>29/05/2013</t>
  </si>
  <si>
    <t>Impianto di depurazione Taranto 1 Gennarini (1607302701A)</t>
  </si>
  <si>
    <t>30/05/2013</t>
  </si>
  <si>
    <t>03/06/2013</t>
  </si>
  <si>
    <t>05/06/2013</t>
  </si>
  <si>
    <t>10/06/2013</t>
  </si>
  <si>
    <t>11/06/2013</t>
  </si>
  <si>
    <t>12/06/2013</t>
  </si>
  <si>
    <t>13/06/2013</t>
  </si>
  <si>
    <t>19/06/2013</t>
  </si>
  <si>
    <t>20/06/2013</t>
  </si>
  <si>
    <t>24/06/2013</t>
  </si>
  <si>
    <t>25/06/2013</t>
  </si>
  <si>
    <t>26/06/2013</t>
  </si>
  <si>
    <t>27/06/2013</t>
  </si>
  <si>
    <t>01/07/2013</t>
  </si>
  <si>
    <t>02/07/2013</t>
  </si>
  <si>
    <t>04/07/2013</t>
  </si>
  <si>
    <t>03/07/2013</t>
  </si>
  <si>
    <t>09/07/2013</t>
  </si>
  <si>
    <t>11/07/2013</t>
  </si>
  <si>
    <t>16/07/2013</t>
  </si>
  <si>
    <t>18/07/2013</t>
  </si>
  <si>
    <t>23/07/2013</t>
  </si>
  <si>
    <t>24/07/2013</t>
  </si>
  <si>
    <t>29/07/2013</t>
  </si>
  <si>
    <t>&lt;0,01</t>
  </si>
  <si>
    <t>30/07/2013</t>
  </si>
  <si>
    <t>31/07/2013</t>
  </si>
  <si>
    <t>05/08/2013</t>
  </si>
  <si>
    <t>07/08/2013</t>
  </si>
  <si>
    <t>08/08/2013</t>
  </si>
  <si>
    <t>19/08/2013</t>
  </si>
  <si>
    <t>20/08/2013</t>
  </si>
  <si>
    <t>21/08/2013</t>
  </si>
  <si>
    <t>22/08/2013</t>
  </si>
  <si>
    <t>26/08/2013</t>
  </si>
  <si>
    <t>27/08/2013</t>
  </si>
  <si>
    <t>28/08/2013</t>
  </si>
  <si>
    <t>29/08/2013</t>
  </si>
  <si>
    <t>02/09/2013</t>
  </si>
  <si>
    <t>04/09/2013</t>
  </si>
  <si>
    <t>09/09/2013</t>
  </si>
  <si>
    <t>11/09/2013</t>
  </si>
  <si>
    <t>12/09/2013</t>
  </si>
  <si>
    <t>17/09/2013</t>
  </si>
  <si>
    <t>23/09/2013</t>
  </si>
  <si>
    <t>24/09/2013</t>
  </si>
  <si>
    <t>25/09/2013</t>
  </si>
  <si>
    <t>26/09/2013</t>
  </si>
  <si>
    <t>30/09/2013</t>
  </si>
  <si>
    <t>01/10/2013</t>
  </si>
  <si>
    <t>02/10/2013</t>
  </si>
  <si>
    <t>03/10/2013</t>
  </si>
  <si>
    <t>07/10/2013</t>
  </si>
  <si>
    <t>08/10/2013</t>
  </si>
  <si>
    <t>09/10/2013</t>
  </si>
  <si>
    <t>10/10/2013</t>
  </si>
  <si>
    <t>15/10/2013</t>
  </si>
  <si>
    <t>&lt;.001</t>
  </si>
  <si>
    <t>16/10/2013</t>
  </si>
  <si>
    <t>17/10/2013</t>
  </si>
  <si>
    <t>21/10/2013</t>
  </si>
  <si>
    <t>22/10/2013</t>
  </si>
  <si>
    <t>24/10/2013</t>
  </si>
  <si>
    <t>28/10/2013</t>
  </si>
  <si>
    <t>04/11/2013</t>
  </si>
  <si>
    <t>05/11/2013</t>
  </si>
  <si>
    <t>06/11/2013</t>
  </si>
  <si>
    <t>07/11/2013</t>
  </si>
  <si>
    <t>11/11/2013</t>
  </si>
  <si>
    <t>13/11/2013</t>
  </si>
  <si>
    <t>14/11/2013</t>
  </si>
  <si>
    <t>21/11/2013</t>
  </si>
  <si>
    <t>Acque di scarico in area sensibile (Tab.3+2)</t>
  </si>
  <si>
    <t>26/11/2013</t>
  </si>
  <si>
    <t>27/11/2013</t>
  </si>
  <si>
    <t>28/11/2013</t>
  </si>
  <si>
    <t>02/12/2013</t>
  </si>
  <si>
    <t>03/12/2013</t>
  </si>
  <si>
    <t>Acque di scarico su suolo ( parametri Tab.1 limiti di Tab.4)</t>
  </si>
  <si>
    <t>Acque di scarico su suolo in area sensibile (parametri di Tab.1+2 limiti Tab.4)</t>
  </si>
  <si>
    <t>04/12/2013</t>
  </si>
  <si>
    <t>Acque di scarico (Tab.1)</t>
  </si>
  <si>
    <t>09/12/2013</t>
  </si>
  <si>
    <t>Acque di scarico (Tab.4)</t>
  </si>
  <si>
    <t>Acque di scarico (Tab.1+2)</t>
  </si>
  <si>
    <t>10/12/2013</t>
  </si>
  <si>
    <t>11/12/2013</t>
  </si>
  <si>
    <t>12/12/2013</t>
  </si>
  <si>
    <t>16/12/2013</t>
  </si>
  <si>
    <t>17/12/2013</t>
  </si>
  <si>
    <t>18/12/2013</t>
  </si>
  <si>
    <t>19/12/2013</t>
  </si>
  <si>
    <t>Cod.IMP</t>
  </si>
  <si>
    <t>Castellaneta Marina</t>
  </si>
  <si>
    <t>1607300302A</t>
  </si>
  <si>
    <t>1607300301A</t>
  </si>
  <si>
    <t>1607300401A</t>
  </si>
  <si>
    <t>1607300501A</t>
  </si>
  <si>
    <t>Impianto di depurazione Ginosa  Marina (1607300702A)</t>
  </si>
  <si>
    <t>1607300702A</t>
  </si>
  <si>
    <t>1607300701A</t>
  </si>
  <si>
    <t>Ginosa Marina</t>
  </si>
  <si>
    <t>1607300901A</t>
  </si>
  <si>
    <t>1607301101A</t>
  </si>
  <si>
    <t>Impianto di depurazione Manduria (1607301201A)</t>
  </si>
  <si>
    <t>1607301201A</t>
  </si>
  <si>
    <t>1607301301A</t>
  </si>
  <si>
    <t>1607301401A</t>
  </si>
  <si>
    <t>1607301501A</t>
  </si>
  <si>
    <t>Impianto di depurazione Monteiasi (1607301601A)</t>
  </si>
  <si>
    <t>1607301601A</t>
  </si>
  <si>
    <t>1607301701A</t>
  </si>
  <si>
    <t>1607301901A</t>
  </si>
  <si>
    <t>1607302001A</t>
  </si>
  <si>
    <t>1607302101A</t>
  </si>
  <si>
    <t>1607302201A</t>
  </si>
  <si>
    <t>San Giorgio Jonico</t>
  </si>
  <si>
    <t>1607302401A</t>
  </si>
  <si>
    <t>1607302701A</t>
  </si>
  <si>
    <t>1607302701B</t>
  </si>
  <si>
    <t>1607302801A</t>
  </si>
  <si>
    <t>Impianto di depurazione Torricella (1607302801A)</t>
  </si>
  <si>
    <t>Impianto di depurazione  San Giorgio Jonico (1607302401A)</t>
  </si>
  <si>
    <t>Impianto di Depurazione Montemesola (1607301701A)</t>
  </si>
  <si>
    <t>&lt;20</t>
  </si>
  <si>
    <t>&lt;0,1</t>
  </si>
  <si>
    <t>&lt;0,0001</t>
  </si>
  <si>
    <t>&lt;0,04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</si>
</sst>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</font>
    <font>
      <b/>
      <vertAlign val="subscript"/>
      <sz val="9"/>
      <name val="Calibri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b/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vertAlign val="subscript"/>
      <sz val="10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66">
    <xf numFmtId="0" fontId="0" fillId="0" borderId="0" xfId="0"/>
    <xf numFmtId="0" fontId="9" fillId="2" borderId="0" xfId="0" applyFont="1" applyFill="1" applyBorder="1" applyAlignment="1" applyProtection="1">
      <alignment horizontal="center" vertical="top" wrapText="1"/>
    </xf>
    <xf numFmtId="0" fontId="11" fillId="2" borderId="0" xfId="0" applyFont="1" applyFill="1" applyBorder="1" applyAlignment="1" applyProtection="1">
      <alignment horizontal="right" vertical="center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164" fontId="11" fillId="4" borderId="1" xfId="0" applyNumberFormat="1" applyFont="1" applyFill="1" applyBorder="1" applyAlignment="1" applyProtection="1">
      <alignment horizontal="center" vertical="center"/>
    </xf>
    <xf numFmtId="1" fontId="11" fillId="4" borderId="1" xfId="0" applyNumberFormat="1" applyFont="1" applyFill="1" applyBorder="1" applyAlignment="1" applyProtection="1">
      <alignment horizontal="center" vertical="center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</xf>
    <xf numFmtId="165" fontId="11" fillId="4" borderId="1" xfId="0" applyNumberFormat="1" applyFont="1" applyFill="1" applyBorder="1" applyAlignment="1" applyProtection="1">
      <alignment horizontal="center" vertical="center" wrapText="1"/>
    </xf>
    <xf numFmtId="9" fontId="11" fillId="4" borderId="1" xfId="1" applyFont="1" applyFill="1" applyBorder="1" applyAlignment="1" applyProtection="1">
      <alignment horizontal="center" vertical="center"/>
    </xf>
    <xf numFmtId="164" fontId="13" fillId="4" borderId="1" xfId="0" applyNumberFormat="1" applyFont="1" applyFill="1" applyBorder="1" applyAlignment="1" applyProtection="1">
      <alignment horizontal="center" vertical="center"/>
    </xf>
    <xf numFmtId="2" fontId="11" fillId="4" borderId="1" xfId="0" applyNumberFormat="1" applyFont="1" applyFill="1" applyBorder="1" applyAlignment="1" applyProtection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1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0" borderId="0" xfId="0" applyBorder="1"/>
    <xf numFmtId="0" fontId="9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164" fontId="11" fillId="4" borderId="1" xfId="0" quotePrefix="1" applyNumberFormat="1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/>
    </xf>
    <xf numFmtId="14" fontId="0" fillId="0" borderId="1" xfId="0" quotePrefix="1" applyNumberForma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top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/>
    </xf>
    <xf numFmtId="2" fontId="3" fillId="3" borderId="1" xfId="0" applyNumberFormat="1" applyFont="1" applyFill="1" applyBorder="1" applyAlignment="1" applyProtection="1">
      <alignment horizontal="center" textRotation="90" wrapText="1"/>
    </xf>
    <xf numFmtId="2" fontId="8" fillId="3" borderId="1" xfId="0" applyNumberFormat="1" applyFont="1" applyFill="1" applyBorder="1" applyAlignment="1" applyProtection="1">
      <alignment horizontal="center" textRotation="90" wrapText="1"/>
    </xf>
    <xf numFmtId="0" fontId="9" fillId="0" borderId="0" xfId="0" applyFont="1" applyBorder="1" applyAlignment="1" applyProtection="1">
      <alignment horizontal="center" vertical="top" wrapText="1"/>
    </xf>
    <xf numFmtId="0" fontId="10" fillId="3" borderId="1" xfId="0" applyFont="1" applyFill="1" applyBorder="1" applyAlignment="1">
      <alignment horizontal="center" textRotation="90" wrapText="1"/>
    </xf>
    <xf numFmtId="0" fontId="2" fillId="0" borderId="0" xfId="2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2" xfId="0" quotePrefix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</xf>
    <xf numFmtId="14" fontId="0" fillId="0" borderId="2" xfId="0" quotePrefix="1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5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14" fontId="0" fillId="0" borderId="3" xfId="0" applyNumberForma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5" borderId="3" xfId="0" applyFill="1" applyBorder="1" applyAlignment="1" applyProtection="1">
      <alignment horizontal="center"/>
    </xf>
    <xf numFmtId="0" fontId="0" fillId="0" borderId="1" xfId="0" applyBorder="1"/>
    <xf numFmtId="3" fontId="11" fillId="4" borderId="1" xfId="0" applyNumberFormat="1" applyFont="1" applyFill="1" applyBorder="1" applyAlignment="1" applyProtection="1">
      <alignment horizontal="center" vertical="center" wrapText="1"/>
    </xf>
    <xf numFmtId="3" fontId="11" fillId="4" borderId="1" xfId="0" applyNumberFormat="1" applyFont="1" applyFill="1" applyBorder="1" applyAlignment="1" applyProtection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 applyProtection="1">
      <alignment horizontal="center"/>
    </xf>
    <xf numFmtId="3" fontId="0" fillId="0" borderId="3" xfId="0" applyNumberFormat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  <xf numFmtId="0" fontId="0" fillId="2" borderId="0" xfId="0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0" fillId="0" borderId="1" xfId="0" applyBorder="1" applyAlignment="1" applyProtection="1"/>
    <xf numFmtId="0" fontId="0" fillId="0" borderId="3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</cellXfs>
  <cellStyles count="4">
    <cellStyle name="Collegamento ipertestuale" xfId="2" builtinId="8"/>
    <cellStyle name="Normale" xfId="0" builtinId="0"/>
    <cellStyle name="Normale 2" xfId="3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376518</xdr:colOff>
      <xdr:row>2</xdr:row>
      <xdr:rowOff>154058</xdr:rowOff>
    </xdr:from>
    <xdr:to>
      <xdr:col>2</xdr:col>
      <xdr:colOff>773206</xdr:colOff>
      <xdr:row>7</xdr:row>
      <xdr:rowOff>151639</xdr:rowOff>
    </xdr:to>
    <xdr:pic>
      <xdr:nvPicPr>
        <xdr:cNvPr id="3" name="Immagine 2" descr="Logo sei color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518" y="1128970"/>
          <a:ext cx="2021541" cy="144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carbonara@arpa.pugli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6"/>
  <sheetViews>
    <sheetView tabSelected="1" zoomScale="70" zoomScaleNormal="70" workbookViewId="0">
      <pane xSplit="5" ySplit="9" topLeftCell="F292" activePane="bottomRight" state="frozenSplit"/>
      <selection pane="topRight" activeCell="F1" sqref="F1"/>
      <selection pane="bottomLeft" activeCell="A9" sqref="A9"/>
      <selection pane="bottomRight" activeCell="O339" sqref="O339"/>
    </sheetView>
  </sheetViews>
  <sheetFormatPr defaultColWidth="9.140625" defaultRowHeight="15" x14ac:dyDescent="0.25"/>
  <cols>
    <col min="1" max="1" width="15" style="27" bestFit="1" customWidth="1"/>
    <col min="2" max="2" width="9.42578125" style="27" customWidth="1"/>
    <col min="3" max="3" width="18.85546875" style="27" bestFit="1" customWidth="1"/>
    <col min="4" max="4" width="21.7109375" style="65" bestFit="1" customWidth="1"/>
    <col min="5" max="5" width="61" style="27" bestFit="1" customWidth="1"/>
    <col min="6" max="6" width="17.42578125" style="26" bestFit="1" customWidth="1"/>
    <col min="7" max="7" width="37.140625" style="27" customWidth="1"/>
    <col min="8" max="8" width="8.5703125" style="27" customWidth="1"/>
    <col min="9" max="9" width="9.5703125" style="27" customWidth="1"/>
    <col min="10" max="10" width="6.7109375" style="27" customWidth="1"/>
    <col min="11" max="11" width="16.5703125" style="27" customWidth="1"/>
    <col min="12" max="12" width="9.7109375" style="27" customWidth="1"/>
    <col min="13" max="13" width="8.7109375" style="27" customWidth="1"/>
    <col min="14" max="14" width="9.140625" style="27" customWidth="1"/>
    <col min="15" max="15" width="12.85546875" style="27" customWidth="1"/>
    <col min="16" max="16" width="13.28515625" style="27" customWidth="1"/>
    <col min="17" max="61" width="9.85546875" style="27" customWidth="1"/>
    <col min="62" max="62" width="12.28515625" style="27" customWidth="1"/>
    <col min="63" max="63" width="11.140625" style="27" customWidth="1"/>
    <col min="64" max="64" width="9.140625" style="22" customWidth="1"/>
    <col min="65" max="257" width="9.140625" style="22"/>
    <col min="258" max="258" width="12.85546875" style="22" customWidth="1"/>
    <col min="259" max="259" width="15" style="22" customWidth="1"/>
    <col min="260" max="260" width="17" style="22" customWidth="1"/>
    <col min="261" max="261" width="23.28515625" style="22" bestFit="1" customWidth="1"/>
    <col min="262" max="262" width="48" style="22" bestFit="1" customWidth="1"/>
    <col min="263" max="263" width="44.7109375" style="22" customWidth="1"/>
    <col min="264" max="264" width="8.5703125" style="22" customWidth="1"/>
    <col min="265" max="265" width="9.5703125" style="22" customWidth="1"/>
    <col min="266" max="266" width="6.7109375" style="22" customWidth="1"/>
    <col min="267" max="267" width="21.7109375" style="22" bestFit="1" customWidth="1"/>
    <col min="268" max="268" width="9.7109375" style="22" customWidth="1"/>
    <col min="269" max="269" width="8.7109375" style="22" customWidth="1"/>
    <col min="270" max="270" width="9.140625" style="22" customWidth="1"/>
    <col min="271" max="271" width="12.85546875" style="22" customWidth="1"/>
    <col min="272" max="272" width="13.28515625" style="22" customWidth="1"/>
    <col min="273" max="317" width="9.85546875" style="22" customWidth="1"/>
    <col min="318" max="318" width="14.7109375" style="22" customWidth="1"/>
    <col min="319" max="319" width="13.5703125" style="22" customWidth="1"/>
    <col min="320" max="320" width="9.140625" style="22" customWidth="1"/>
    <col min="321" max="513" width="9.140625" style="22"/>
    <col min="514" max="514" width="12.85546875" style="22" customWidth="1"/>
    <col min="515" max="515" width="15" style="22" customWidth="1"/>
    <col min="516" max="516" width="17" style="22" customWidth="1"/>
    <col min="517" max="517" width="23.28515625" style="22" bestFit="1" customWidth="1"/>
    <col min="518" max="518" width="48" style="22" bestFit="1" customWidth="1"/>
    <col min="519" max="519" width="44.7109375" style="22" customWidth="1"/>
    <col min="520" max="520" width="8.5703125" style="22" customWidth="1"/>
    <col min="521" max="521" width="9.5703125" style="22" customWidth="1"/>
    <col min="522" max="522" width="6.7109375" style="22" customWidth="1"/>
    <col min="523" max="523" width="21.7109375" style="22" bestFit="1" customWidth="1"/>
    <col min="524" max="524" width="9.7109375" style="22" customWidth="1"/>
    <col min="525" max="525" width="8.7109375" style="22" customWidth="1"/>
    <col min="526" max="526" width="9.140625" style="22" customWidth="1"/>
    <col min="527" max="527" width="12.85546875" style="22" customWidth="1"/>
    <col min="528" max="528" width="13.28515625" style="22" customWidth="1"/>
    <col min="529" max="573" width="9.85546875" style="22" customWidth="1"/>
    <col min="574" max="574" width="14.7109375" style="22" customWidth="1"/>
    <col min="575" max="575" width="13.5703125" style="22" customWidth="1"/>
    <col min="576" max="576" width="9.140625" style="22" customWidth="1"/>
    <col min="577" max="769" width="9.140625" style="22"/>
    <col min="770" max="770" width="12.85546875" style="22" customWidth="1"/>
    <col min="771" max="771" width="15" style="22" customWidth="1"/>
    <col min="772" max="772" width="17" style="22" customWidth="1"/>
    <col min="773" max="773" width="23.28515625" style="22" bestFit="1" customWidth="1"/>
    <col min="774" max="774" width="48" style="22" bestFit="1" customWidth="1"/>
    <col min="775" max="775" width="44.7109375" style="22" customWidth="1"/>
    <col min="776" max="776" width="8.5703125" style="22" customWidth="1"/>
    <col min="777" max="777" width="9.5703125" style="22" customWidth="1"/>
    <col min="778" max="778" width="6.7109375" style="22" customWidth="1"/>
    <col min="779" max="779" width="21.7109375" style="22" bestFit="1" customWidth="1"/>
    <col min="780" max="780" width="9.7109375" style="22" customWidth="1"/>
    <col min="781" max="781" width="8.7109375" style="22" customWidth="1"/>
    <col min="782" max="782" width="9.140625" style="22" customWidth="1"/>
    <col min="783" max="783" width="12.85546875" style="22" customWidth="1"/>
    <col min="784" max="784" width="13.28515625" style="22" customWidth="1"/>
    <col min="785" max="829" width="9.85546875" style="22" customWidth="1"/>
    <col min="830" max="830" width="14.7109375" style="22" customWidth="1"/>
    <col min="831" max="831" width="13.5703125" style="22" customWidth="1"/>
    <col min="832" max="832" width="9.140625" style="22" customWidth="1"/>
    <col min="833" max="1025" width="9.140625" style="22"/>
    <col min="1026" max="1026" width="12.85546875" style="22" customWidth="1"/>
    <col min="1027" max="1027" width="15" style="22" customWidth="1"/>
    <col min="1028" max="1028" width="17" style="22" customWidth="1"/>
    <col min="1029" max="1029" width="23.28515625" style="22" bestFit="1" customWidth="1"/>
    <col min="1030" max="1030" width="48" style="22" bestFit="1" customWidth="1"/>
    <col min="1031" max="1031" width="44.7109375" style="22" customWidth="1"/>
    <col min="1032" max="1032" width="8.5703125" style="22" customWidth="1"/>
    <col min="1033" max="1033" width="9.5703125" style="22" customWidth="1"/>
    <col min="1034" max="1034" width="6.7109375" style="22" customWidth="1"/>
    <col min="1035" max="1035" width="21.7109375" style="22" bestFit="1" customWidth="1"/>
    <col min="1036" max="1036" width="9.7109375" style="22" customWidth="1"/>
    <col min="1037" max="1037" width="8.7109375" style="22" customWidth="1"/>
    <col min="1038" max="1038" width="9.140625" style="22" customWidth="1"/>
    <col min="1039" max="1039" width="12.85546875" style="22" customWidth="1"/>
    <col min="1040" max="1040" width="13.28515625" style="22" customWidth="1"/>
    <col min="1041" max="1085" width="9.85546875" style="22" customWidth="1"/>
    <col min="1086" max="1086" width="14.7109375" style="22" customWidth="1"/>
    <col min="1087" max="1087" width="13.5703125" style="22" customWidth="1"/>
    <col min="1088" max="1088" width="9.140625" style="22" customWidth="1"/>
    <col min="1089" max="1281" width="9.140625" style="22"/>
    <col min="1282" max="1282" width="12.85546875" style="22" customWidth="1"/>
    <col min="1283" max="1283" width="15" style="22" customWidth="1"/>
    <col min="1284" max="1284" width="17" style="22" customWidth="1"/>
    <col min="1285" max="1285" width="23.28515625" style="22" bestFit="1" customWidth="1"/>
    <col min="1286" max="1286" width="48" style="22" bestFit="1" customWidth="1"/>
    <col min="1287" max="1287" width="44.7109375" style="22" customWidth="1"/>
    <col min="1288" max="1288" width="8.5703125" style="22" customWidth="1"/>
    <col min="1289" max="1289" width="9.5703125" style="22" customWidth="1"/>
    <col min="1290" max="1290" width="6.7109375" style="22" customWidth="1"/>
    <col min="1291" max="1291" width="21.7109375" style="22" bestFit="1" customWidth="1"/>
    <col min="1292" max="1292" width="9.7109375" style="22" customWidth="1"/>
    <col min="1293" max="1293" width="8.7109375" style="22" customWidth="1"/>
    <col min="1294" max="1294" width="9.140625" style="22" customWidth="1"/>
    <col min="1295" max="1295" width="12.85546875" style="22" customWidth="1"/>
    <col min="1296" max="1296" width="13.28515625" style="22" customWidth="1"/>
    <col min="1297" max="1341" width="9.85546875" style="22" customWidth="1"/>
    <col min="1342" max="1342" width="14.7109375" style="22" customWidth="1"/>
    <col min="1343" max="1343" width="13.5703125" style="22" customWidth="1"/>
    <col min="1344" max="1344" width="9.140625" style="22" customWidth="1"/>
    <col min="1345" max="1537" width="9.140625" style="22"/>
    <col min="1538" max="1538" width="12.85546875" style="22" customWidth="1"/>
    <col min="1539" max="1539" width="15" style="22" customWidth="1"/>
    <col min="1540" max="1540" width="17" style="22" customWidth="1"/>
    <col min="1541" max="1541" width="23.28515625" style="22" bestFit="1" customWidth="1"/>
    <col min="1542" max="1542" width="48" style="22" bestFit="1" customWidth="1"/>
    <col min="1543" max="1543" width="44.7109375" style="22" customWidth="1"/>
    <col min="1544" max="1544" width="8.5703125" style="22" customWidth="1"/>
    <col min="1545" max="1545" width="9.5703125" style="22" customWidth="1"/>
    <col min="1546" max="1546" width="6.7109375" style="22" customWidth="1"/>
    <col min="1547" max="1547" width="21.7109375" style="22" bestFit="1" customWidth="1"/>
    <col min="1548" max="1548" width="9.7109375" style="22" customWidth="1"/>
    <col min="1549" max="1549" width="8.7109375" style="22" customWidth="1"/>
    <col min="1550" max="1550" width="9.140625" style="22" customWidth="1"/>
    <col min="1551" max="1551" width="12.85546875" style="22" customWidth="1"/>
    <col min="1552" max="1552" width="13.28515625" style="22" customWidth="1"/>
    <col min="1553" max="1597" width="9.85546875" style="22" customWidth="1"/>
    <col min="1598" max="1598" width="14.7109375" style="22" customWidth="1"/>
    <col min="1599" max="1599" width="13.5703125" style="22" customWidth="1"/>
    <col min="1600" max="1600" width="9.140625" style="22" customWidth="1"/>
    <col min="1601" max="1793" width="9.140625" style="22"/>
    <col min="1794" max="1794" width="12.85546875" style="22" customWidth="1"/>
    <col min="1795" max="1795" width="15" style="22" customWidth="1"/>
    <col min="1796" max="1796" width="17" style="22" customWidth="1"/>
    <col min="1797" max="1797" width="23.28515625" style="22" bestFit="1" customWidth="1"/>
    <col min="1798" max="1798" width="48" style="22" bestFit="1" customWidth="1"/>
    <col min="1799" max="1799" width="44.7109375" style="22" customWidth="1"/>
    <col min="1800" max="1800" width="8.5703125" style="22" customWidth="1"/>
    <col min="1801" max="1801" width="9.5703125" style="22" customWidth="1"/>
    <col min="1802" max="1802" width="6.7109375" style="22" customWidth="1"/>
    <col min="1803" max="1803" width="21.7109375" style="22" bestFit="1" customWidth="1"/>
    <col min="1804" max="1804" width="9.7109375" style="22" customWidth="1"/>
    <col min="1805" max="1805" width="8.7109375" style="22" customWidth="1"/>
    <col min="1806" max="1806" width="9.140625" style="22" customWidth="1"/>
    <col min="1807" max="1807" width="12.85546875" style="22" customWidth="1"/>
    <col min="1808" max="1808" width="13.28515625" style="22" customWidth="1"/>
    <col min="1809" max="1853" width="9.85546875" style="22" customWidth="1"/>
    <col min="1854" max="1854" width="14.7109375" style="22" customWidth="1"/>
    <col min="1855" max="1855" width="13.5703125" style="22" customWidth="1"/>
    <col min="1856" max="1856" width="9.140625" style="22" customWidth="1"/>
    <col min="1857" max="2049" width="9.140625" style="22"/>
    <col min="2050" max="2050" width="12.85546875" style="22" customWidth="1"/>
    <col min="2051" max="2051" width="15" style="22" customWidth="1"/>
    <col min="2052" max="2052" width="17" style="22" customWidth="1"/>
    <col min="2053" max="2053" width="23.28515625" style="22" bestFit="1" customWidth="1"/>
    <col min="2054" max="2054" width="48" style="22" bestFit="1" customWidth="1"/>
    <col min="2055" max="2055" width="44.7109375" style="22" customWidth="1"/>
    <col min="2056" max="2056" width="8.5703125" style="22" customWidth="1"/>
    <col min="2057" max="2057" width="9.5703125" style="22" customWidth="1"/>
    <col min="2058" max="2058" width="6.7109375" style="22" customWidth="1"/>
    <col min="2059" max="2059" width="21.7109375" style="22" bestFit="1" customWidth="1"/>
    <col min="2060" max="2060" width="9.7109375" style="22" customWidth="1"/>
    <col min="2061" max="2061" width="8.7109375" style="22" customWidth="1"/>
    <col min="2062" max="2062" width="9.140625" style="22" customWidth="1"/>
    <col min="2063" max="2063" width="12.85546875" style="22" customWidth="1"/>
    <col min="2064" max="2064" width="13.28515625" style="22" customWidth="1"/>
    <col min="2065" max="2109" width="9.85546875" style="22" customWidth="1"/>
    <col min="2110" max="2110" width="14.7109375" style="22" customWidth="1"/>
    <col min="2111" max="2111" width="13.5703125" style="22" customWidth="1"/>
    <col min="2112" max="2112" width="9.140625" style="22" customWidth="1"/>
    <col min="2113" max="2305" width="9.140625" style="22"/>
    <col min="2306" max="2306" width="12.85546875" style="22" customWidth="1"/>
    <col min="2307" max="2307" width="15" style="22" customWidth="1"/>
    <col min="2308" max="2308" width="17" style="22" customWidth="1"/>
    <col min="2309" max="2309" width="23.28515625" style="22" bestFit="1" customWidth="1"/>
    <col min="2310" max="2310" width="48" style="22" bestFit="1" customWidth="1"/>
    <col min="2311" max="2311" width="44.7109375" style="22" customWidth="1"/>
    <col min="2312" max="2312" width="8.5703125" style="22" customWidth="1"/>
    <col min="2313" max="2313" width="9.5703125" style="22" customWidth="1"/>
    <col min="2314" max="2314" width="6.7109375" style="22" customWidth="1"/>
    <col min="2315" max="2315" width="21.7109375" style="22" bestFit="1" customWidth="1"/>
    <col min="2316" max="2316" width="9.7109375" style="22" customWidth="1"/>
    <col min="2317" max="2317" width="8.7109375" style="22" customWidth="1"/>
    <col min="2318" max="2318" width="9.140625" style="22" customWidth="1"/>
    <col min="2319" max="2319" width="12.85546875" style="22" customWidth="1"/>
    <col min="2320" max="2320" width="13.28515625" style="22" customWidth="1"/>
    <col min="2321" max="2365" width="9.85546875" style="22" customWidth="1"/>
    <col min="2366" max="2366" width="14.7109375" style="22" customWidth="1"/>
    <col min="2367" max="2367" width="13.5703125" style="22" customWidth="1"/>
    <col min="2368" max="2368" width="9.140625" style="22" customWidth="1"/>
    <col min="2369" max="2561" width="9.140625" style="22"/>
    <col min="2562" max="2562" width="12.85546875" style="22" customWidth="1"/>
    <col min="2563" max="2563" width="15" style="22" customWidth="1"/>
    <col min="2564" max="2564" width="17" style="22" customWidth="1"/>
    <col min="2565" max="2565" width="23.28515625" style="22" bestFit="1" customWidth="1"/>
    <col min="2566" max="2566" width="48" style="22" bestFit="1" customWidth="1"/>
    <col min="2567" max="2567" width="44.7109375" style="22" customWidth="1"/>
    <col min="2568" max="2568" width="8.5703125" style="22" customWidth="1"/>
    <col min="2569" max="2569" width="9.5703125" style="22" customWidth="1"/>
    <col min="2570" max="2570" width="6.7109375" style="22" customWidth="1"/>
    <col min="2571" max="2571" width="21.7109375" style="22" bestFit="1" customWidth="1"/>
    <col min="2572" max="2572" width="9.7109375" style="22" customWidth="1"/>
    <col min="2573" max="2573" width="8.7109375" style="22" customWidth="1"/>
    <col min="2574" max="2574" width="9.140625" style="22" customWidth="1"/>
    <col min="2575" max="2575" width="12.85546875" style="22" customWidth="1"/>
    <col min="2576" max="2576" width="13.28515625" style="22" customWidth="1"/>
    <col min="2577" max="2621" width="9.85546875" style="22" customWidth="1"/>
    <col min="2622" max="2622" width="14.7109375" style="22" customWidth="1"/>
    <col min="2623" max="2623" width="13.5703125" style="22" customWidth="1"/>
    <col min="2624" max="2624" width="9.140625" style="22" customWidth="1"/>
    <col min="2625" max="2817" width="9.140625" style="22"/>
    <col min="2818" max="2818" width="12.85546875" style="22" customWidth="1"/>
    <col min="2819" max="2819" width="15" style="22" customWidth="1"/>
    <col min="2820" max="2820" width="17" style="22" customWidth="1"/>
    <col min="2821" max="2821" width="23.28515625" style="22" bestFit="1" customWidth="1"/>
    <col min="2822" max="2822" width="48" style="22" bestFit="1" customWidth="1"/>
    <col min="2823" max="2823" width="44.7109375" style="22" customWidth="1"/>
    <col min="2824" max="2824" width="8.5703125" style="22" customWidth="1"/>
    <col min="2825" max="2825" width="9.5703125" style="22" customWidth="1"/>
    <col min="2826" max="2826" width="6.7109375" style="22" customWidth="1"/>
    <col min="2827" max="2827" width="21.7109375" style="22" bestFit="1" customWidth="1"/>
    <col min="2828" max="2828" width="9.7109375" style="22" customWidth="1"/>
    <col min="2829" max="2829" width="8.7109375" style="22" customWidth="1"/>
    <col min="2830" max="2830" width="9.140625" style="22" customWidth="1"/>
    <col min="2831" max="2831" width="12.85546875" style="22" customWidth="1"/>
    <col min="2832" max="2832" width="13.28515625" style="22" customWidth="1"/>
    <col min="2833" max="2877" width="9.85546875" style="22" customWidth="1"/>
    <col min="2878" max="2878" width="14.7109375" style="22" customWidth="1"/>
    <col min="2879" max="2879" width="13.5703125" style="22" customWidth="1"/>
    <col min="2880" max="2880" width="9.140625" style="22" customWidth="1"/>
    <col min="2881" max="3073" width="9.140625" style="22"/>
    <col min="3074" max="3074" width="12.85546875" style="22" customWidth="1"/>
    <col min="3075" max="3075" width="15" style="22" customWidth="1"/>
    <col min="3076" max="3076" width="17" style="22" customWidth="1"/>
    <col min="3077" max="3077" width="23.28515625" style="22" bestFit="1" customWidth="1"/>
    <col min="3078" max="3078" width="48" style="22" bestFit="1" customWidth="1"/>
    <col min="3079" max="3079" width="44.7109375" style="22" customWidth="1"/>
    <col min="3080" max="3080" width="8.5703125" style="22" customWidth="1"/>
    <col min="3081" max="3081" width="9.5703125" style="22" customWidth="1"/>
    <col min="3082" max="3082" width="6.7109375" style="22" customWidth="1"/>
    <col min="3083" max="3083" width="21.7109375" style="22" bestFit="1" customWidth="1"/>
    <col min="3084" max="3084" width="9.7109375" style="22" customWidth="1"/>
    <col min="3085" max="3085" width="8.7109375" style="22" customWidth="1"/>
    <col min="3086" max="3086" width="9.140625" style="22" customWidth="1"/>
    <col min="3087" max="3087" width="12.85546875" style="22" customWidth="1"/>
    <col min="3088" max="3088" width="13.28515625" style="22" customWidth="1"/>
    <col min="3089" max="3133" width="9.85546875" style="22" customWidth="1"/>
    <col min="3134" max="3134" width="14.7109375" style="22" customWidth="1"/>
    <col min="3135" max="3135" width="13.5703125" style="22" customWidth="1"/>
    <col min="3136" max="3136" width="9.140625" style="22" customWidth="1"/>
    <col min="3137" max="3329" width="9.140625" style="22"/>
    <col min="3330" max="3330" width="12.85546875" style="22" customWidth="1"/>
    <col min="3331" max="3331" width="15" style="22" customWidth="1"/>
    <col min="3332" max="3332" width="17" style="22" customWidth="1"/>
    <col min="3333" max="3333" width="23.28515625" style="22" bestFit="1" customWidth="1"/>
    <col min="3334" max="3334" width="48" style="22" bestFit="1" customWidth="1"/>
    <col min="3335" max="3335" width="44.7109375" style="22" customWidth="1"/>
    <col min="3336" max="3336" width="8.5703125" style="22" customWidth="1"/>
    <col min="3337" max="3337" width="9.5703125" style="22" customWidth="1"/>
    <col min="3338" max="3338" width="6.7109375" style="22" customWidth="1"/>
    <col min="3339" max="3339" width="21.7109375" style="22" bestFit="1" customWidth="1"/>
    <col min="3340" max="3340" width="9.7109375" style="22" customWidth="1"/>
    <col min="3341" max="3341" width="8.7109375" style="22" customWidth="1"/>
    <col min="3342" max="3342" width="9.140625" style="22" customWidth="1"/>
    <col min="3343" max="3343" width="12.85546875" style="22" customWidth="1"/>
    <col min="3344" max="3344" width="13.28515625" style="22" customWidth="1"/>
    <col min="3345" max="3389" width="9.85546875" style="22" customWidth="1"/>
    <col min="3390" max="3390" width="14.7109375" style="22" customWidth="1"/>
    <col min="3391" max="3391" width="13.5703125" style="22" customWidth="1"/>
    <col min="3392" max="3392" width="9.140625" style="22" customWidth="1"/>
    <col min="3393" max="3585" width="9.140625" style="22"/>
    <col min="3586" max="3586" width="12.85546875" style="22" customWidth="1"/>
    <col min="3587" max="3587" width="15" style="22" customWidth="1"/>
    <col min="3588" max="3588" width="17" style="22" customWidth="1"/>
    <col min="3589" max="3589" width="23.28515625" style="22" bestFit="1" customWidth="1"/>
    <col min="3590" max="3590" width="48" style="22" bestFit="1" customWidth="1"/>
    <col min="3591" max="3591" width="44.7109375" style="22" customWidth="1"/>
    <col min="3592" max="3592" width="8.5703125" style="22" customWidth="1"/>
    <col min="3593" max="3593" width="9.5703125" style="22" customWidth="1"/>
    <col min="3594" max="3594" width="6.7109375" style="22" customWidth="1"/>
    <col min="3595" max="3595" width="21.7109375" style="22" bestFit="1" customWidth="1"/>
    <col min="3596" max="3596" width="9.7109375" style="22" customWidth="1"/>
    <col min="3597" max="3597" width="8.7109375" style="22" customWidth="1"/>
    <col min="3598" max="3598" width="9.140625" style="22" customWidth="1"/>
    <col min="3599" max="3599" width="12.85546875" style="22" customWidth="1"/>
    <col min="3600" max="3600" width="13.28515625" style="22" customWidth="1"/>
    <col min="3601" max="3645" width="9.85546875" style="22" customWidth="1"/>
    <col min="3646" max="3646" width="14.7109375" style="22" customWidth="1"/>
    <col min="3647" max="3647" width="13.5703125" style="22" customWidth="1"/>
    <col min="3648" max="3648" width="9.140625" style="22" customWidth="1"/>
    <col min="3649" max="3841" width="9.140625" style="22"/>
    <col min="3842" max="3842" width="12.85546875" style="22" customWidth="1"/>
    <col min="3843" max="3843" width="15" style="22" customWidth="1"/>
    <col min="3844" max="3844" width="17" style="22" customWidth="1"/>
    <col min="3845" max="3845" width="23.28515625" style="22" bestFit="1" customWidth="1"/>
    <col min="3846" max="3846" width="48" style="22" bestFit="1" customWidth="1"/>
    <col min="3847" max="3847" width="44.7109375" style="22" customWidth="1"/>
    <col min="3848" max="3848" width="8.5703125" style="22" customWidth="1"/>
    <col min="3849" max="3849" width="9.5703125" style="22" customWidth="1"/>
    <col min="3850" max="3850" width="6.7109375" style="22" customWidth="1"/>
    <col min="3851" max="3851" width="21.7109375" style="22" bestFit="1" customWidth="1"/>
    <col min="3852" max="3852" width="9.7109375" style="22" customWidth="1"/>
    <col min="3853" max="3853" width="8.7109375" style="22" customWidth="1"/>
    <col min="3854" max="3854" width="9.140625" style="22" customWidth="1"/>
    <col min="3855" max="3855" width="12.85546875" style="22" customWidth="1"/>
    <col min="3856" max="3856" width="13.28515625" style="22" customWidth="1"/>
    <col min="3857" max="3901" width="9.85546875" style="22" customWidth="1"/>
    <col min="3902" max="3902" width="14.7109375" style="22" customWidth="1"/>
    <col min="3903" max="3903" width="13.5703125" style="22" customWidth="1"/>
    <col min="3904" max="3904" width="9.140625" style="22" customWidth="1"/>
    <col min="3905" max="4097" width="9.140625" style="22"/>
    <col min="4098" max="4098" width="12.85546875" style="22" customWidth="1"/>
    <col min="4099" max="4099" width="15" style="22" customWidth="1"/>
    <col min="4100" max="4100" width="17" style="22" customWidth="1"/>
    <col min="4101" max="4101" width="23.28515625" style="22" bestFit="1" customWidth="1"/>
    <col min="4102" max="4102" width="48" style="22" bestFit="1" customWidth="1"/>
    <col min="4103" max="4103" width="44.7109375" style="22" customWidth="1"/>
    <col min="4104" max="4104" width="8.5703125" style="22" customWidth="1"/>
    <col min="4105" max="4105" width="9.5703125" style="22" customWidth="1"/>
    <col min="4106" max="4106" width="6.7109375" style="22" customWidth="1"/>
    <col min="4107" max="4107" width="21.7109375" style="22" bestFit="1" customWidth="1"/>
    <col min="4108" max="4108" width="9.7109375" style="22" customWidth="1"/>
    <col min="4109" max="4109" width="8.7109375" style="22" customWidth="1"/>
    <col min="4110" max="4110" width="9.140625" style="22" customWidth="1"/>
    <col min="4111" max="4111" width="12.85546875" style="22" customWidth="1"/>
    <col min="4112" max="4112" width="13.28515625" style="22" customWidth="1"/>
    <col min="4113" max="4157" width="9.85546875" style="22" customWidth="1"/>
    <col min="4158" max="4158" width="14.7109375" style="22" customWidth="1"/>
    <col min="4159" max="4159" width="13.5703125" style="22" customWidth="1"/>
    <col min="4160" max="4160" width="9.140625" style="22" customWidth="1"/>
    <col min="4161" max="4353" width="9.140625" style="22"/>
    <col min="4354" max="4354" width="12.85546875" style="22" customWidth="1"/>
    <col min="4355" max="4355" width="15" style="22" customWidth="1"/>
    <col min="4356" max="4356" width="17" style="22" customWidth="1"/>
    <col min="4357" max="4357" width="23.28515625" style="22" bestFit="1" customWidth="1"/>
    <col min="4358" max="4358" width="48" style="22" bestFit="1" customWidth="1"/>
    <col min="4359" max="4359" width="44.7109375" style="22" customWidth="1"/>
    <col min="4360" max="4360" width="8.5703125" style="22" customWidth="1"/>
    <col min="4361" max="4361" width="9.5703125" style="22" customWidth="1"/>
    <col min="4362" max="4362" width="6.7109375" style="22" customWidth="1"/>
    <col min="4363" max="4363" width="21.7109375" style="22" bestFit="1" customWidth="1"/>
    <col min="4364" max="4364" width="9.7109375" style="22" customWidth="1"/>
    <col min="4365" max="4365" width="8.7109375" style="22" customWidth="1"/>
    <col min="4366" max="4366" width="9.140625" style="22" customWidth="1"/>
    <col min="4367" max="4367" width="12.85546875" style="22" customWidth="1"/>
    <col min="4368" max="4368" width="13.28515625" style="22" customWidth="1"/>
    <col min="4369" max="4413" width="9.85546875" style="22" customWidth="1"/>
    <col min="4414" max="4414" width="14.7109375" style="22" customWidth="1"/>
    <col min="4415" max="4415" width="13.5703125" style="22" customWidth="1"/>
    <col min="4416" max="4416" width="9.140625" style="22" customWidth="1"/>
    <col min="4417" max="4609" width="9.140625" style="22"/>
    <col min="4610" max="4610" width="12.85546875" style="22" customWidth="1"/>
    <col min="4611" max="4611" width="15" style="22" customWidth="1"/>
    <col min="4612" max="4612" width="17" style="22" customWidth="1"/>
    <col min="4613" max="4613" width="23.28515625" style="22" bestFit="1" customWidth="1"/>
    <col min="4614" max="4614" width="48" style="22" bestFit="1" customWidth="1"/>
    <col min="4615" max="4615" width="44.7109375" style="22" customWidth="1"/>
    <col min="4616" max="4616" width="8.5703125" style="22" customWidth="1"/>
    <col min="4617" max="4617" width="9.5703125" style="22" customWidth="1"/>
    <col min="4618" max="4618" width="6.7109375" style="22" customWidth="1"/>
    <col min="4619" max="4619" width="21.7109375" style="22" bestFit="1" customWidth="1"/>
    <col min="4620" max="4620" width="9.7109375" style="22" customWidth="1"/>
    <col min="4621" max="4621" width="8.7109375" style="22" customWidth="1"/>
    <col min="4622" max="4622" width="9.140625" style="22" customWidth="1"/>
    <col min="4623" max="4623" width="12.85546875" style="22" customWidth="1"/>
    <col min="4624" max="4624" width="13.28515625" style="22" customWidth="1"/>
    <col min="4625" max="4669" width="9.85546875" style="22" customWidth="1"/>
    <col min="4670" max="4670" width="14.7109375" style="22" customWidth="1"/>
    <col min="4671" max="4671" width="13.5703125" style="22" customWidth="1"/>
    <col min="4672" max="4672" width="9.140625" style="22" customWidth="1"/>
    <col min="4673" max="4865" width="9.140625" style="22"/>
    <col min="4866" max="4866" width="12.85546875" style="22" customWidth="1"/>
    <col min="4867" max="4867" width="15" style="22" customWidth="1"/>
    <col min="4868" max="4868" width="17" style="22" customWidth="1"/>
    <col min="4869" max="4869" width="23.28515625" style="22" bestFit="1" customWidth="1"/>
    <col min="4870" max="4870" width="48" style="22" bestFit="1" customWidth="1"/>
    <col min="4871" max="4871" width="44.7109375" style="22" customWidth="1"/>
    <col min="4872" max="4872" width="8.5703125" style="22" customWidth="1"/>
    <col min="4873" max="4873" width="9.5703125" style="22" customWidth="1"/>
    <col min="4874" max="4874" width="6.7109375" style="22" customWidth="1"/>
    <col min="4875" max="4875" width="21.7109375" style="22" bestFit="1" customWidth="1"/>
    <col min="4876" max="4876" width="9.7109375" style="22" customWidth="1"/>
    <col min="4877" max="4877" width="8.7109375" style="22" customWidth="1"/>
    <col min="4878" max="4878" width="9.140625" style="22" customWidth="1"/>
    <col min="4879" max="4879" width="12.85546875" style="22" customWidth="1"/>
    <col min="4880" max="4880" width="13.28515625" style="22" customWidth="1"/>
    <col min="4881" max="4925" width="9.85546875" style="22" customWidth="1"/>
    <col min="4926" max="4926" width="14.7109375" style="22" customWidth="1"/>
    <col min="4927" max="4927" width="13.5703125" style="22" customWidth="1"/>
    <col min="4928" max="4928" width="9.140625" style="22" customWidth="1"/>
    <col min="4929" max="5121" width="9.140625" style="22"/>
    <col min="5122" max="5122" width="12.85546875" style="22" customWidth="1"/>
    <col min="5123" max="5123" width="15" style="22" customWidth="1"/>
    <col min="5124" max="5124" width="17" style="22" customWidth="1"/>
    <col min="5125" max="5125" width="23.28515625" style="22" bestFit="1" customWidth="1"/>
    <col min="5126" max="5126" width="48" style="22" bestFit="1" customWidth="1"/>
    <col min="5127" max="5127" width="44.7109375" style="22" customWidth="1"/>
    <col min="5128" max="5128" width="8.5703125" style="22" customWidth="1"/>
    <col min="5129" max="5129" width="9.5703125" style="22" customWidth="1"/>
    <col min="5130" max="5130" width="6.7109375" style="22" customWidth="1"/>
    <col min="5131" max="5131" width="21.7109375" style="22" bestFit="1" customWidth="1"/>
    <col min="5132" max="5132" width="9.7109375" style="22" customWidth="1"/>
    <col min="5133" max="5133" width="8.7109375" style="22" customWidth="1"/>
    <col min="5134" max="5134" width="9.140625" style="22" customWidth="1"/>
    <col min="5135" max="5135" width="12.85546875" style="22" customWidth="1"/>
    <col min="5136" max="5136" width="13.28515625" style="22" customWidth="1"/>
    <col min="5137" max="5181" width="9.85546875" style="22" customWidth="1"/>
    <col min="5182" max="5182" width="14.7109375" style="22" customWidth="1"/>
    <col min="5183" max="5183" width="13.5703125" style="22" customWidth="1"/>
    <col min="5184" max="5184" width="9.140625" style="22" customWidth="1"/>
    <col min="5185" max="5377" width="9.140625" style="22"/>
    <col min="5378" max="5378" width="12.85546875" style="22" customWidth="1"/>
    <col min="5379" max="5379" width="15" style="22" customWidth="1"/>
    <col min="5380" max="5380" width="17" style="22" customWidth="1"/>
    <col min="5381" max="5381" width="23.28515625" style="22" bestFit="1" customWidth="1"/>
    <col min="5382" max="5382" width="48" style="22" bestFit="1" customWidth="1"/>
    <col min="5383" max="5383" width="44.7109375" style="22" customWidth="1"/>
    <col min="5384" max="5384" width="8.5703125" style="22" customWidth="1"/>
    <col min="5385" max="5385" width="9.5703125" style="22" customWidth="1"/>
    <col min="5386" max="5386" width="6.7109375" style="22" customWidth="1"/>
    <col min="5387" max="5387" width="21.7109375" style="22" bestFit="1" customWidth="1"/>
    <col min="5388" max="5388" width="9.7109375" style="22" customWidth="1"/>
    <col min="5389" max="5389" width="8.7109375" style="22" customWidth="1"/>
    <col min="5390" max="5390" width="9.140625" style="22" customWidth="1"/>
    <col min="5391" max="5391" width="12.85546875" style="22" customWidth="1"/>
    <col min="5392" max="5392" width="13.28515625" style="22" customWidth="1"/>
    <col min="5393" max="5437" width="9.85546875" style="22" customWidth="1"/>
    <col min="5438" max="5438" width="14.7109375" style="22" customWidth="1"/>
    <col min="5439" max="5439" width="13.5703125" style="22" customWidth="1"/>
    <col min="5440" max="5440" width="9.140625" style="22" customWidth="1"/>
    <col min="5441" max="5633" width="9.140625" style="22"/>
    <col min="5634" max="5634" width="12.85546875" style="22" customWidth="1"/>
    <col min="5635" max="5635" width="15" style="22" customWidth="1"/>
    <col min="5636" max="5636" width="17" style="22" customWidth="1"/>
    <col min="5637" max="5637" width="23.28515625" style="22" bestFit="1" customWidth="1"/>
    <col min="5638" max="5638" width="48" style="22" bestFit="1" customWidth="1"/>
    <col min="5639" max="5639" width="44.7109375" style="22" customWidth="1"/>
    <col min="5640" max="5640" width="8.5703125" style="22" customWidth="1"/>
    <col min="5641" max="5641" width="9.5703125" style="22" customWidth="1"/>
    <col min="5642" max="5642" width="6.7109375" style="22" customWidth="1"/>
    <col min="5643" max="5643" width="21.7109375" style="22" bestFit="1" customWidth="1"/>
    <col min="5644" max="5644" width="9.7109375" style="22" customWidth="1"/>
    <col min="5645" max="5645" width="8.7109375" style="22" customWidth="1"/>
    <col min="5646" max="5646" width="9.140625" style="22" customWidth="1"/>
    <col min="5647" max="5647" width="12.85546875" style="22" customWidth="1"/>
    <col min="5648" max="5648" width="13.28515625" style="22" customWidth="1"/>
    <col min="5649" max="5693" width="9.85546875" style="22" customWidth="1"/>
    <col min="5694" max="5694" width="14.7109375" style="22" customWidth="1"/>
    <col min="5695" max="5695" width="13.5703125" style="22" customWidth="1"/>
    <col min="5696" max="5696" width="9.140625" style="22" customWidth="1"/>
    <col min="5697" max="5889" width="9.140625" style="22"/>
    <col min="5890" max="5890" width="12.85546875" style="22" customWidth="1"/>
    <col min="5891" max="5891" width="15" style="22" customWidth="1"/>
    <col min="5892" max="5892" width="17" style="22" customWidth="1"/>
    <col min="5893" max="5893" width="23.28515625" style="22" bestFit="1" customWidth="1"/>
    <col min="5894" max="5894" width="48" style="22" bestFit="1" customWidth="1"/>
    <col min="5895" max="5895" width="44.7109375" style="22" customWidth="1"/>
    <col min="5896" max="5896" width="8.5703125" style="22" customWidth="1"/>
    <col min="5897" max="5897" width="9.5703125" style="22" customWidth="1"/>
    <col min="5898" max="5898" width="6.7109375" style="22" customWidth="1"/>
    <col min="5899" max="5899" width="21.7109375" style="22" bestFit="1" customWidth="1"/>
    <col min="5900" max="5900" width="9.7109375" style="22" customWidth="1"/>
    <col min="5901" max="5901" width="8.7109375" style="22" customWidth="1"/>
    <col min="5902" max="5902" width="9.140625" style="22" customWidth="1"/>
    <col min="5903" max="5903" width="12.85546875" style="22" customWidth="1"/>
    <col min="5904" max="5904" width="13.28515625" style="22" customWidth="1"/>
    <col min="5905" max="5949" width="9.85546875" style="22" customWidth="1"/>
    <col min="5950" max="5950" width="14.7109375" style="22" customWidth="1"/>
    <col min="5951" max="5951" width="13.5703125" style="22" customWidth="1"/>
    <col min="5952" max="5952" width="9.140625" style="22" customWidth="1"/>
    <col min="5953" max="6145" width="9.140625" style="22"/>
    <col min="6146" max="6146" width="12.85546875" style="22" customWidth="1"/>
    <col min="6147" max="6147" width="15" style="22" customWidth="1"/>
    <col min="6148" max="6148" width="17" style="22" customWidth="1"/>
    <col min="6149" max="6149" width="23.28515625" style="22" bestFit="1" customWidth="1"/>
    <col min="6150" max="6150" width="48" style="22" bestFit="1" customWidth="1"/>
    <col min="6151" max="6151" width="44.7109375" style="22" customWidth="1"/>
    <col min="6152" max="6152" width="8.5703125" style="22" customWidth="1"/>
    <col min="6153" max="6153" width="9.5703125" style="22" customWidth="1"/>
    <col min="6154" max="6154" width="6.7109375" style="22" customWidth="1"/>
    <col min="6155" max="6155" width="21.7109375" style="22" bestFit="1" customWidth="1"/>
    <col min="6156" max="6156" width="9.7109375" style="22" customWidth="1"/>
    <col min="6157" max="6157" width="8.7109375" style="22" customWidth="1"/>
    <col min="6158" max="6158" width="9.140625" style="22" customWidth="1"/>
    <col min="6159" max="6159" width="12.85546875" style="22" customWidth="1"/>
    <col min="6160" max="6160" width="13.28515625" style="22" customWidth="1"/>
    <col min="6161" max="6205" width="9.85546875" style="22" customWidth="1"/>
    <col min="6206" max="6206" width="14.7109375" style="22" customWidth="1"/>
    <col min="6207" max="6207" width="13.5703125" style="22" customWidth="1"/>
    <col min="6208" max="6208" width="9.140625" style="22" customWidth="1"/>
    <col min="6209" max="6401" width="9.140625" style="22"/>
    <col min="6402" max="6402" width="12.85546875" style="22" customWidth="1"/>
    <col min="6403" max="6403" width="15" style="22" customWidth="1"/>
    <col min="6404" max="6404" width="17" style="22" customWidth="1"/>
    <col min="6405" max="6405" width="23.28515625" style="22" bestFit="1" customWidth="1"/>
    <col min="6406" max="6406" width="48" style="22" bestFit="1" customWidth="1"/>
    <col min="6407" max="6407" width="44.7109375" style="22" customWidth="1"/>
    <col min="6408" max="6408" width="8.5703125" style="22" customWidth="1"/>
    <col min="6409" max="6409" width="9.5703125" style="22" customWidth="1"/>
    <col min="6410" max="6410" width="6.7109375" style="22" customWidth="1"/>
    <col min="6411" max="6411" width="21.7109375" style="22" bestFit="1" customWidth="1"/>
    <col min="6412" max="6412" width="9.7109375" style="22" customWidth="1"/>
    <col min="6413" max="6413" width="8.7109375" style="22" customWidth="1"/>
    <col min="6414" max="6414" width="9.140625" style="22" customWidth="1"/>
    <col min="6415" max="6415" width="12.85546875" style="22" customWidth="1"/>
    <col min="6416" max="6416" width="13.28515625" style="22" customWidth="1"/>
    <col min="6417" max="6461" width="9.85546875" style="22" customWidth="1"/>
    <col min="6462" max="6462" width="14.7109375" style="22" customWidth="1"/>
    <col min="6463" max="6463" width="13.5703125" style="22" customWidth="1"/>
    <col min="6464" max="6464" width="9.140625" style="22" customWidth="1"/>
    <col min="6465" max="6657" width="9.140625" style="22"/>
    <col min="6658" max="6658" width="12.85546875" style="22" customWidth="1"/>
    <col min="6659" max="6659" width="15" style="22" customWidth="1"/>
    <col min="6660" max="6660" width="17" style="22" customWidth="1"/>
    <col min="6661" max="6661" width="23.28515625" style="22" bestFit="1" customWidth="1"/>
    <col min="6662" max="6662" width="48" style="22" bestFit="1" customWidth="1"/>
    <col min="6663" max="6663" width="44.7109375" style="22" customWidth="1"/>
    <col min="6664" max="6664" width="8.5703125" style="22" customWidth="1"/>
    <col min="6665" max="6665" width="9.5703125" style="22" customWidth="1"/>
    <col min="6666" max="6666" width="6.7109375" style="22" customWidth="1"/>
    <col min="6667" max="6667" width="21.7109375" style="22" bestFit="1" customWidth="1"/>
    <col min="6668" max="6668" width="9.7109375" style="22" customWidth="1"/>
    <col min="6669" max="6669" width="8.7109375" style="22" customWidth="1"/>
    <col min="6670" max="6670" width="9.140625" style="22" customWidth="1"/>
    <col min="6671" max="6671" width="12.85546875" style="22" customWidth="1"/>
    <col min="6672" max="6672" width="13.28515625" style="22" customWidth="1"/>
    <col min="6673" max="6717" width="9.85546875" style="22" customWidth="1"/>
    <col min="6718" max="6718" width="14.7109375" style="22" customWidth="1"/>
    <col min="6719" max="6719" width="13.5703125" style="22" customWidth="1"/>
    <col min="6720" max="6720" width="9.140625" style="22" customWidth="1"/>
    <col min="6721" max="6913" width="9.140625" style="22"/>
    <col min="6914" max="6914" width="12.85546875" style="22" customWidth="1"/>
    <col min="6915" max="6915" width="15" style="22" customWidth="1"/>
    <col min="6916" max="6916" width="17" style="22" customWidth="1"/>
    <col min="6917" max="6917" width="23.28515625" style="22" bestFit="1" customWidth="1"/>
    <col min="6918" max="6918" width="48" style="22" bestFit="1" customWidth="1"/>
    <col min="6919" max="6919" width="44.7109375" style="22" customWidth="1"/>
    <col min="6920" max="6920" width="8.5703125" style="22" customWidth="1"/>
    <col min="6921" max="6921" width="9.5703125" style="22" customWidth="1"/>
    <col min="6922" max="6922" width="6.7109375" style="22" customWidth="1"/>
    <col min="6923" max="6923" width="21.7109375" style="22" bestFit="1" customWidth="1"/>
    <col min="6924" max="6924" width="9.7109375" style="22" customWidth="1"/>
    <col min="6925" max="6925" width="8.7109375" style="22" customWidth="1"/>
    <col min="6926" max="6926" width="9.140625" style="22" customWidth="1"/>
    <col min="6927" max="6927" width="12.85546875" style="22" customWidth="1"/>
    <col min="6928" max="6928" width="13.28515625" style="22" customWidth="1"/>
    <col min="6929" max="6973" width="9.85546875" style="22" customWidth="1"/>
    <col min="6974" max="6974" width="14.7109375" style="22" customWidth="1"/>
    <col min="6975" max="6975" width="13.5703125" style="22" customWidth="1"/>
    <col min="6976" max="6976" width="9.140625" style="22" customWidth="1"/>
    <col min="6977" max="7169" width="9.140625" style="22"/>
    <col min="7170" max="7170" width="12.85546875" style="22" customWidth="1"/>
    <col min="7171" max="7171" width="15" style="22" customWidth="1"/>
    <col min="7172" max="7172" width="17" style="22" customWidth="1"/>
    <col min="7173" max="7173" width="23.28515625" style="22" bestFit="1" customWidth="1"/>
    <col min="7174" max="7174" width="48" style="22" bestFit="1" customWidth="1"/>
    <col min="7175" max="7175" width="44.7109375" style="22" customWidth="1"/>
    <col min="7176" max="7176" width="8.5703125" style="22" customWidth="1"/>
    <col min="7177" max="7177" width="9.5703125" style="22" customWidth="1"/>
    <col min="7178" max="7178" width="6.7109375" style="22" customWidth="1"/>
    <col min="7179" max="7179" width="21.7109375" style="22" bestFit="1" customWidth="1"/>
    <col min="7180" max="7180" width="9.7109375" style="22" customWidth="1"/>
    <col min="7181" max="7181" width="8.7109375" style="22" customWidth="1"/>
    <col min="7182" max="7182" width="9.140625" style="22" customWidth="1"/>
    <col min="7183" max="7183" width="12.85546875" style="22" customWidth="1"/>
    <col min="7184" max="7184" width="13.28515625" style="22" customWidth="1"/>
    <col min="7185" max="7229" width="9.85546875" style="22" customWidth="1"/>
    <col min="7230" max="7230" width="14.7109375" style="22" customWidth="1"/>
    <col min="7231" max="7231" width="13.5703125" style="22" customWidth="1"/>
    <col min="7232" max="7232" width="9.140625" style="22" customWidth="1"/>
    <col min="7233" max="7425" width="9.140625" style="22"/>
    <col min="7426" max="7426" width="12.85546875" style="22" customWidth="1"/>
    <col min="7427" max="7427" width="15" style="22" customWidth="1"/>
    <col min="7428" max="7428" width="17" style="22" customWidth="1"/>
    <col min="7429" max="7429" width="23.28515625" style="22" bestFit="1" customWidth="1"/>
    <col min="7430" max="7430" width="48" style="22" bestFit="1" customWidth="1"/>
    <col min="7431" max="7431" width="44.7109375" style="22" customWidth="1"/>
    <col min="7432" max="7432" width="8.5703125" style="22" customWidth="1"/>
    <col min="7433" max="7433" width="9.5703125" style="22" customWidth="1"/>
    <col min="7434" max="7434" width="6.7109375" style="22" customWidth="1"/>
    <col min="7435" max="7435" width="21.7109375" style="22" bestFit="1" customWidth="1"/>
    <col min="7436" max="7436" width="9.7109375" style="22" customWidth="1"/>
    <col min="7437" max="7437" width="8.7109375" style="22" customWidth="1"/>
    <col min="7438" max="7438" width="9.140625" style="22" customWidth="1"/>
    <col min="7439" max="7439" width="12.85546875" style="22" customWidth="1"/>
    <col min="7440" max="7440" width="13.28515625" style="22" customWidth="1"/>
    <col min="7441" max="7485" width="9.85546875" style="22" customWidth="1"/>
    <col min="7486" max="7486" width="14.7109375" style="22" customWidth="1"/>
    <col min="7487" max="7487" width="13.5703125" style="22" customWidth="1"/>
    <col min="7488" max="7488" width="9.140625" style="22" customWidth="1"/>
    <col min="7489" max="7681" width="9.140625" style="22"/>
    <col min="7682" max="7682" width="12.85546875" style="22" customWidth="1"/>
    <col min="7683" max="7683" width="15" style="22" customWidth="1"/>
    <col min="7684" max="7684" width="17" style="22" customWidth="1"/>
    <col min="7685" max="7685" width="23.28515625" style="22" bestFit="1" customWidth="1"/>
    <col min="7686" max="7686" width="48" style="22" bestFit="1" customWidth="1"/>
    <col min="7687" max="7687" width="44.7109375" style="22" customWidth="1"/>
    <col min="7688" max="7688" width="8.5703125" style="22" customWidth="1"/>
    <col min="7689" max="7689" width="9.5703125" style="22" customWidth="1"/>
    <col min="7690" max="7690" width="6.7109375" style="22" customWidth="1"/>
    <col min="7691" max="7691" width="21.7109375" style="22" bestFit="1" customWidth="1"/>
    <col min="7692" max="7692" width="9.7109375" style="22" customWidth="1"/>
    <col min="7693" max="7693" width="8.7109375" style="22" customWidth="1"/>
    <col min="7694" max="7694" width="9.140625" style="22" customWidth="1"/>
    <col min="7695" max="7695" width="12.85546875" style="22" customWidth="1"/>
    <col min="7696" max="7696" width="13.28515625" style="22" customWidth="1"/>
    <col min="7697" max="7741" width="9.85546875" style="22" customWidth="1"/>
    <col min="7742" max="7742" width="14.7109375" style="22" customWidth="1"/>
    <col min="7743" max="7743" width="13.5703125" style="22" customWidth="1"/>
    <col min="7744" max="7744" width="9.140625" style="22" customWidth="1"/>
    <col min="7745" max="7937" width="9.140625" style="22"/>
    <col min="7938" max="7938" width="12.85546875" style="22" customWidth="1"/>
    <col min="7939" max="7939" width="15" style="22" customWidth="1"/>
    <col min="7940" max="7940" width="17" style="22" customWidth="1"/>
    <col min="7941" max="7941" width="23.28515625" style="22" bestFit="1" customWidth="1"/>
    <col min="7942" max="7942" width="48" style="22" bestFit="1" customWidth="1"/>
    <col min="7943" max="7943" width="44.7109375" style="22" customWidth="1"/>
    <col min="7944" max="7944" width="8.5703125" style="22" customWidth="1"/>
    <col min="7945" max="7945" width="9.5703125" style="22" customWidth="1"/>
    <col min="7946" max="7946" width="6.7109375" style="22" customWidth="1"/>
    <col min="7947" max="7947" width="21.7109375" style="22" bestFit="1" customWidth="1"/>
    <col min="7948" max="7948" width="9.7109375" style="22" customWidth="1"/>
    <col min="7949" max="7949" width="8.7109375" style="22" customWidth="1"/>
    <col min="7950" max="7950" width="9.140625" style="22" customWidth="1"/>
    <col min="7951" max="7951" width="12.85546875" style="22" customWidth="1"/>
    <col min="7952" max="7952" width="13.28515625" style="22" customWidth="1"/>
    <col min="7953" max="7997" width="9.85546875" style="22" customWidth="1"/>
    <col min="7998" max="7998" width="14.7109375" style="22" customWidth="1"/>
    <col min="7999" max="7999" width="13.5703125" style="22" customWidth="1"/>
    <col min="8000" max="8000" width="9.140625" style="22" customWidth="1"/>
    <col min="8001" max="8193" width="9.140625" style="22"/>
    <col min="8194" max="8194" width="12.85546875" style="22" customWidth="1"/>
    <col min="8195" max="8195" width="15" style="22" customWidth="1"/>
    <col min="8196" max="8196" width="17" style="22" customWidth="1"/>
    <col min="8197" max="8197" width="23.28515625" style="22" bestFit="1" customWidth="1"/>
    <col min="8198" max="8198" width="48" style="22" bestFit="1" customWidth="1"/>
    <col min="8199" max="8199" width="44.7109375" style="22" customWidth="1"/>
    <col min="8200" max="8200" width="8.5703125" style="22" customWidth="1"/>
    <col min="8201" max="8201" width="9.5703125" style="22" customWidth="1"/>
    <col min="8202" max="8202" width="6.7109375" style="22" customWidth="1"/>
    <col min="8203" max="8203" width="21.7109375" style="22" bestFit="1" customWidth="1"/>
    <col min="8204" max="8204" width="9.7109375" style="22" customWidth="1"/>
    <col min="8205" max="8205" width="8.7109375" style="22" customWidth="1"/>
    <col min="8206" max="8206" width="9.140625" style="22" customWidth="1"/>
    <col min="8207" max="8207" width="12.85546875" style="22" customWidth="1"/>
    <col min="8208" max="8208" width="13.28515625" style="22" customWidth="1"/>
    <col min="8209" max="8253" width="9.85546875" style="22" customWidth="1"/>
    <col min="8254" max="8254" width="14.7109375" style="22" customWidth="1"/>
    <col min="8255" max="8255" width="13.5703125" style="22" customWidth="1"/>
    <col min="8256" max="8256" width="9.140625" style="22" customWidth="1"/>
    <col min="8257" max="8449" width="9.140625" style="22"/>
    <col min="8450" max="8450" width="12.85546875" style="22" customWidth="1"/>
    <col min="8451" max="8451" width="15" style="22" customWidth="1"/>
    <col min="8452" max="8452" width="17" style="22" customWidth="1"/>
    <col min="8453" max="8453" width="23.28515625" style="22" bestFit="1" customWidth="1"/>
    <col min="8454" max="8454" width="48" style="22" bestFit="1" customWidth="1"/>
    <col min="8455" max="8455" width="44.7109375" style="22" customWidth="1"/>
    <col min="8456" max="8456" width="8.5703125" style="22" customWidth="1"/>
    <col min="8457" max="8457" width="9.5703125" style="22" customWidth="1"/>
    <col min="8458" max="8458" width="6.7109375" style="22" customWidth="1"/>
    <col min="8459" max="8459" width="21.7109375" style="22" bestFit="1" customWidth="1"/>
    <col min="8460" max="8460" width="9.7109375" style="22" customWidth="1"/>
    <col min="8461" max="8461" width="8.7109375" style="22" customWidth="1"/>
    <col min="8462" max="8462" width="9.140625" style="22" customWidth="1"/>
    <col min="8463" max="8463" width="12.85546875" style="22" customWidth="1"/>
    <col min="8464" max="8464" width="13.28515625" style="22" customWidth="1"/>
    <col min="8465" max="8509" width="9.85546875" style="22" customWidth="1"/>
    <col min="8510" max="8510" width="14.7109375" style="22" customWidth="1"/>
    <col min="8511" max="8511" width="13.5703125" style="22" customWidth="1"/>
    <col min="8512" max="8512" width="9.140625" style="22" customWidth="1"/>
    <col min="8513" max="8705" width="9.140625" style="22"/>
    <col min="8706" max="8706" width="12.85546875" style="22" customWidth="1"/>
    <col min="8707" max="8707" width="15" style="22" customWidth="1"/>
    <col min="8708" max="8708" width="17" style="22" customWidth="1"/>
    <col min="8709" max="8709" width="23.28515625" style="22" bestFit="1" customWidth="1"/>
    <col min="8710" max="8710" width="48" style="22" bestFit="1" customWidth="1"/>
    <col min="8711" max="8711" width="44.7109375" style="22" customWidth="1"/>
    <col min="8712" max="8712" width="8.5703125" style="22" customWidth="1"/>
    <col min="8713" max="8713" width="9.5703125" style="22" customWidth="1"/>
    <col min="8714" max="8714" width="6.7109375" style="22" customWidth="1"/>
    <col min="8715" max="8715" width="21.7109375" style="22" bestFit="1" customWidth="1"/>
    <col min="8716" max="8716" width="9.7109375" style="22" customWidth="1"/>
    <col min="8717" max="8717" width="8.7109375" style="22" customWidth="1"/>
    <col min="8718" max="8718" width="9.140625" style="22" customWidth="1"/>
    <col min="8719" max="8719" width="12.85546875" style="22" customWidth="1"/>
    <col min="8720" max="8720" width="13.28515625" style="22" customWidth="1"/>
    <col min="8721" max="8765" width="9.85546875" style="22" customWidth="1"/>
    <col min="8766" max="8766" width="14.7109375" style="22" customWidth="1"/>
    <col min="8767" max="8767" width="13.5703125" style="22" customWidth="1"/>
    <col min="8768" max="8768" width="9.140625" style="22" customWidth="1"/>
    <col min="8769" max="8961" width="9.140625" style="22"/>
    <col min="8962" max="8962" width="12.85546875" style="22" customWidth="1"/>
    <col min="8963" max="8963" width="15" style="22" customWidth="1"/>
    <col min="8964" max="8964" width="17" style="22" customWidth="1"/>
    <col min="8965" max="8965" width="23.28515625" style="22" bestFit="1" customWidth="1"/>
    <col min="8966" max="8966" width="48" style="22" bestFit="1" customWidth="1"/>
    <col min="8967" max="8967" width="44.7109375" style="22" customWidth="1"/>
    <col min="8968" max="8968" width="8.5703125" style="22" customWidth="1"/>
    <col min="8969" max="8969" width="9.5703125" style="22" customWidth="1"/>
    <col min="8970" max="8970" width="6.7109375" style="22" customWidth="1"/>
    <col min="8971" max="8971" width="21.7109375" style="22" bestFit="1" customWidth="1"/>
    <col min="8972" max="8972" width="9.7109375" style="22" customWidth="1"/>
    <col min="8973" max="8973" width="8.7109375" style="22" customWidth="1"/>
    <col min="8974" max="8974" width="9.140625" style="22" customWidth="1"/>
    <col min="8975" max="8975" width="12.85546875" style="22" customWidth="1"/>
    <col min="8976" max="8976" width="13.28515625" style="22" customWidth="1"/>
    <col min="8977" max="9021" width="9.85546875" style="22" customWidth="1"/>
    <col min="9022" max="9022" width="14.7109375" style="22" customWidth="1"/>
    <col min="9023" max="9023" width="13.5703125" style="22" customWidth="1"/>
    <col min="9024" max="9024" width="9.140625" style="22" customWidth="1"/>
    <col min="9025" max="9217" width="9.140625" style="22"/>
    <col min="9218" max="9218" width="12.85546875" style="22" customWidth="1"/>
    <col min="9219" max="9219" width="15" style="22" customWidth="1"/>
    <col min="9220" max="9220" width="17" style="22" customWidth="1"/>
    <col min="9221" max="9221" width="23.28515625" style="22" bestFit="1" customWidth="1"/>
    <col min="9222" max="9222" width="48" style="22" bestFit="1" customWidth="1"/>
    <col min="9223" max="9223" width="44.7109375" style="22" customWidth="1"/>
    <col min="9224" max="9224" width="8.5703125" style="22" customWidth="1"/>
    <col min="9225" max="9225" width="9.5703125" style="22" customWidth="1"/>
    <col min="9226" max="9226" width="6.7109375" style="22" customWidth="1"/>
    <col min="9227" max="9227" width="21.7109375" style="22" bestFit="1" customWidth="1"/>
    <col min="9228" max="9228" width="9.7109375" style="22" customWidth="1"/>
    <col min="9229" max="9229" width="8.7109375" style="22" customWidth="1"/>
    <col min="9230" max="9230" width="9.140625" style="22" customWidth="1"/>
    <col min="9231" max="9231" width="12.85546875" style="22" customWidth="1"/>
    <col min="9232" max="9232" width="13.28515625" style="22" customWidth="1"/>
    <col min="9233" max="9277" width="9.85546875" style="22" customWidth="1"/>
    <col min="9278" max="9278" width="14.7109375" style="22" customWidth="1"/>
    <col min="9279" max="9279" width="13.5703125" style="22" customWidth="1"/>
    <col min="9280" max="9280" width="9.140625" style="22" customWidth="1"/>
    <col min="9281" max="9473" width="9.140625" style="22"/>
    <col min="9474" max="9474" width="12.85546875" style="22" customWidth="1"/>
    <col min="9475" max="9475" width="15" style="22" customWidth="1"/>
    <col min="9476" max="9476" width="17" style="22" customWidth="1"/>
    <col min="9477" max="9477" width="23.28515625" style="22" bestFit="1" customWidth="1"/>
    <col min="9478" max="9478" width="48" style="22" bestFit="1" customWidth="1"/>
    <col min="9479" max="9479" width="44.7109375" style="22" customWidth="1"/>
    <col min="9480" max="9480" width="8.5703125" style="22" customWidth="1"/>
    <col min="9481" max="9481" width="9.5703125" style="22" customWidth="1"/>
    <col min="9482" max="9482" width="6.7109375" style="22" customWidth="1"/>
    <col min="9483" max="9483" width="21.7109375" style="22" bestFit="1" customWidth="1"/>
    <col min="9484" max="9484" width="9.7109375" style="22" customWidth="1"/>
    <col min="9485" max="9485" width="8.7109375" style="22" customWidth="1"/>
    <col min="9486" max="9486" width="9.140625" style="22" customWidth="1"/>
    <col min="9487" max="9487" width="12.85546875" style="22" customWidth="1"/>
    <col min="9488" max="9488" width="13.28515625" style="22" customWidth="1"/>
    <col min="9489" max="9533" width="9.85546875" style="22" customWidth="1"/>
    <col min="9534" max="9534" width="14.7109375" style="22" customWidth="1"/>
    <col min="9535" max="9535" width="13.5703125" style="22" customWidth="1"/>
    <col min="9536" max="9536" width="9.140625" style="22" customWidth="1"/>
    <col min="9537" max="9729" width="9.140625" style="22"/>
    <col min="9730" max="9730" width="12.85546875" style="22" customWidth="1"/>
    <col min="9731" max="9731" width="15" style="22" customWidth="1"/>
    <col min="9732" max="9732" width="17" style="22" customWidth="1"/>
    <col min="9733" max="9733" width="23.28515625" style="22" bestFit="1" customWidth="1"/>
    <col min="9734" max="9734" width="48" style="22" bestFit="1" customWidth="1"/>
    <col min="9735" max="9735" width="44.7109375" style="22" customWidth="1"/>
    <col min="9736" max="9736" width="8.5703125" style="22" customWidth="1"/>
    <col min="9737" max="9737" width="9.5703125" style="22" customWidth="1"/>
    <col min="9738" max="9738" width="6.7109375" style="22" customWidth="1"/>
    <col min="9739" max="9739" width="21.7109375" style="22" bestFit="1" customWidth="1"/>
    <col min="9740" max="9740" width="9.7109375" style="22" customWidth="1"/>
    <col min="9741" max="9741" width="8.7109375" style="22" customWidth="1"/>
    <col min="9742" max="9742" width="9.140625" style="22" customWidth="1"/>
    <col min="9743" max="9743" width="12.85546875" style="22" customWidth="1"/>
    <col min="9744" max="9744" width="13.28515625" style="22" customWidth="1"/>
    <col min="9745" max="9789" width="9.85546875" style="22" customWidth="1"/>
    <col min="9790" max="9790" width="14.7109375" style="22" customWidth="1"/>
    <col min="9791" max="9791" width="13.5703125" style="22" customWidth="1"/>
    <col min="9792" max="9792" width="9.140625" style="22" customWidth="1"/>
    <col min="9793" max="9985" width="9.140625" style="22"/>
    <col min="9986" max="9986" width="12.85546875" style="22" customWidth="1"/>
    <col min="9987" max="9987" width="15" style="22" customWidth="1"/>
    <col min="9988" max="9988" width="17" style="22" customWidth="1"/>
    <col min="9989" max="9989" width="23.28515625" style="22" bestFit="1" customWidth="1"/>
    <col min="9990" max="9990" width="48" style="22" bestFit="1" customWidth="1"/>
    <col min="9991" max="9991" width="44.7109375" style="22" customWidth="1"/>
    <col min="9992" max="9992" width="8.5703125" style="22" customWidth="1"/>
    <col min="9993" max="9993" width="9.5703125" style="22" customWidth="1"/>
    <col min="9994" max="9994" width="6.7109375" style="22" customWidth="1"/>
    <col min="9995" max="9995" width="21.7109375" style="22" bestFit="1" customWidth="1"/>
    <col min="9996" max="9996" width="9.7109375" style="22" customWidth="1"/>
    <col min="9997" max="9997" width="8.7109375" style="22" customWidth="1"/>
    <col min="9998" max="9998" width="9.140625" style="22" customWidth="1"/>
    <col min="9999" max="9999" width="12.85546875" style="22" customWidth="1"/>
    <col min="10000" max="10000" width="13.28515625" style="22" customWidth="1"/>
    <col min="10001" max="10045" width="9.85546875" style="22" customWidth="1"/>
    <col min="10046" max="10046" width="14.7109375" style="22" customWidth="1"/>
    <col min="10047" max="10047" width="13.5703125" style="22" customWidth="1"/>
    <col min="10048" max="10048" width="9.140625" style="22" customWidth="1"/>
    <col min="10049" max="10241" width="9.140625" style="22"/>
    <col min="10242" max="10242" width="12.85546875" style="22" customWidth="1"/>
    <col min="10243" max="10243" width="15" style="22" customWidth="1"/>
    <col min="10244" max="10244" width="17" style="22" customWidth="1"/>
    <col min="10245" max="10245" width="23.28515625" style="22" bestFit="1" customWidth="1"/>
    <col min="10246" max="10246" width="48" style="22" bestFit="1" customWidth="1"/>
    <col min="10247" max="10247" width="44.7109375" style="22" customWidth="1"/>
    <col min="10248" max="10248" width="8.5703125" style="22" customWidth="1"/>
    <col min="10249" max="10249" width="9.5703125" style="22" customWidth="1"/>
    <col min="10250" max="10250" width="6.7109375" style="22" customWidth="1"/>
    <col min="10251" max="10251" width="21.7109375" style="22" bestFit="1" customWidth="1"/>
    <col min="10252" max="10252" width="9.7109375" style="22" customWidth="1"/>
    <col min="10253" max="10253" width="8.7109375" style="22" customWidth="1"/>
    <col min="10254" max="10254" width="9.140625" style="22" customWidth="1"/>
    <col min="10255" max="10255" width="12.85546875" style="22" customWidth="1"/>
    <col min="10256" max="10256" width="13.28515625" style="22" customWidth="1"/>
    <col min="10257" max="10301" width="9.85546875" style="22" customWidth="1"/>
    <col min="10302" max="10302" width="14.7109375" style="22" customWidth="1"/>
    <col min="10303" max="10303" width="13.5703125" style="22" customWidth="1"/>
    <col min="10304" max="10304" width="9.140625" style="22" customWidth="1"/>
    <col min="10305" max="10497" width="9.140625" style="22"/>
    <col min="10498" max="10498" width="12.85546875" style="22" customWidth="1"/>
    <col min="10499" max="10499" width="15" style="22" customWidth="1"/>
    <col min="10500" max="10500" width="17" style="22" customWidth="1"/>
    <col min="10501" max="10501" width="23.28515625" style="22" bestFit="1" customWidth="1"/>
    <col min="10502" max="10502" width="48" style="22" bestFit="1" customWidth="1"/>
    <col min="10503" max="10503" width="44.7109375" style="22" customWidth="1"/>
    <col min="10504" max="10504" width="8.5703125" style="22" customWidth="1"/>
    <col min="10505" max="10505" width="9.5703125" style="22" customWidth="1"/>
    <col min="10506" max="10506" width="6.7109375" style="22" customWidth="1"/>
    <col min="10507" max="10507" width="21.7109375" style="22" bestFit="1" customWidth="1"/>
    <col min="10508" max="10508" width="9.7109375" style="22" customWidth="1"/>
    <col min="10509" max="10509" width="8.7109375" style="22" customWidth="1"/>
    <col min="10510" max="10510" width="9.140625" style="22" customWidth="1"/>
    <col min="10511" max="10511" width="12.85546875" style="22" customWidth="1"/>
    <col min="10512" max="10512" width="13.28515625" style="22" customWidth="1"/>
    <col min="10513" max="10557" width="9.85546875" style="22" customWidth="1"/>
    <col min="10558" max="10558" width="14.7109375" style="22" customWidth="1"/>
    <col min="10559" max="10559" width="13.5703125" style="22" customWidth="1"/>
    <col min="10560" max="10560" width="9.140625" style="22" customWidth="1"/>
    <col min="10561" max="10753" width="9.140625" style="22"/>
    <col min="10754" max="10754" width="12.85546875" style="22" customWidth="1"/>
    <col min="10755" max="10755" width="15" style="22" customWidth="1"/>
    <col min="10756" max="10756" width="17" style="22" customWidth="1"/>
    <col min="10757" max="10757" width="23.28515625" style="22" bestFit="1" customWidth="1"/>
    <col min="10758" max="10758" width="48" style="22" bestFit="1" customWidth="1"/>
    <col min="10759" max="10759" width="44.7109375" style="22" customWidth="1"/>
    <col min="10760" max="10760" width="8.5703125" style="22" customWidth="1"/>
    <col min="10761" max="10761" width="9.5703125" style="22" customWidth="1"/>
    <col min="10762" max="10762" width="6.7109375" style="22" customWidth="1"/>
    <col min="10763" max="10763" width="21.7109375" style="22" bestFit="1" customWidth="1"/>
    <col min="10764" max="10764" width="9.7109375" style="22" customWidth="1"/>
    <col min="10765" max="10765" width="8.7109375" style="22" customWidth="1"/>
    <col min="10766" max="10766" width="9.140625" style="22" customWidth="1"/>
    <col min="10767" max="10767" width="12.85546875" style="22" customWidth="1"/>
    <col min="10768" max="10768" width="13.28515625" style="22" customWidth="1"/>
    <col min="10769" max="10813" width="9.85546875" style="22" customWidth="1"/>
    <col min="10814" max="10814" width="14.7109375" style="22" customWidth="1"/>
    <col min="10815" max="10815" width="13.5703125" style="22" customWidth="1"/>
    <col min="10816" max="10816" width="9.140625" style="22" customWidth="1"/>
    <col min="10817" max="11009" width="9.140625" style="22"/>
    <col min="11010" max="11010" width="12.85546875" style="22" customWidth="1"/>
    <col min="11011" max="11011" width="15" style="22" customWidth="1"/>
    <col min="11012" max="11012" width="17" style="22" customWidth="1"/>
    <col min="11013" max="11013" width="23.28515625" style="22" bestFit="1" customWidth="1"/>
    <col min="11014" max="11014" width="48" style="22" bestFit="1" customWidth="1"/>
    <col min="11015" max="11015" width="44.7109375" style="22" customWidth="1"/>
    <col min="11016" max="11016" width="8.5703125" style="22" customWidth="1"/>
    <col min="11017" max="11017" width="9.5703125" style="22" customWidth="1"/>
    <col min="11018" max="11018" width="6.7109375" style="22" customWidth="1"/>
    <col min="11019" max="11019" width="21.7109375" style="22" bestFit="1" customWidth="1"/>
    <col min="11020" max="11020" width="9.7109375" style="22" customWidth="1"/>
    <col min="11021" max="11021" width="8.7109375" style="22" customWidth="1"/>
    <col min="11022" max="11022" width="9.140625" style="22" customWidth="1"/>
    <col min="11023" max="11023" width="12.85546875" style="22" customWidth="1"/>
    <col min="11024" max="11024" width="13.28515625" style="22" customWidth="1"/>
    <col min="11025" max="11069" width="9.85546875" style="22" customWidth="1"/>
    <col min="11070" max="11070" width="14.7109375" style="22" customWidth="1"/>
    <col min="11071" max="11071" width="13.5703125" style="22" customWidth="1"/>
    <col min="11072" max="11072" width="9.140625" style="22" customWidth="1"/>
    <col min="11073" max="11265" width="9.140625" style="22"/>
    <col min="11266" max="11266" width="12.85546875" style="22" customWidth="1"/>
    <col min="11267" max="11267" width="15" style="22" customWidth="1"/>
    <col min="11268" max="11268" width="17" style="22" customWidth="1"/>
    <col min="11269" max="11269" width="23.28515625" style="22" bestFit="1" customWidth="1"/>
    <col min="11270" max="11270" width="48" style="22" bestFit="1" customWidth="1"/>
    <col min="11271" max="11271" width="44.7109375" style="22" customWidth="1"/>
    <col min="11272" max="11272" width="8.5703125" style="22" customWidth="1"/>
    <col min="11273" max="11273" width="9.5703125" style="22" customWidth="1"/>
    <col min="11274" max="11274" width="6.7109375" style="22" customWidth="1"/>
    <col min="11275" max="11275" width="21.7109375" style="22" bestFit="1" customWidth="1"/>
    <col min="11276" max="11276" width="9.7109375" style="22" customWidth="1"/>
    <col min="11277" max="11277" width="8.7109375" style="22" customWidth="1"/>
    <col min="11278" max="11278" width="9.140625" style="22" customWidth="1"/>
    <col min="11279" max="11279" width="12.85546875" style="22" customWidth="1"/>
    <col min="11280" max="11280" width="13.28515625" style="22" customWidth="1"/>
    <col min="11281" max="11325" width="9.85546875" style="22" customWidth="1"/>
    <col min="11326" max="11326" width="14.7109375" style="22" customWidth="1"/>
    <col min="11327" max="11327" width="13.5703125" style="22" customWidth="1"/>
    <col min="11328" max="11328" width="9.140625" style="22" customWidth="1"/>
    <col min="11329" max="11521" width="9.140625" style="22"/>
    <col min="11522" max="11522" width="12.85546875" style="22" customWidth="1"/>
    <col min="11523" max="11523" width="15" style="22" customWidth="1"/>
    <col min="11524" max="11524" width="17" style="22" customWidth="1"/>
    <col min="11525" max="11525" width="23.28515625" style="22" bestFit="1" customWidth="1"/>
    <col min="11526" max="11526" width="48" style="22" bestFit="1" customWidth="1"/>
    <col min="11527" max="11527" width="44.7109375" style="22" customWidth="1"/>
    <col min="11528" max="11528" width="8.5703125" style="22" customWidth="1"/>
    <col min="11529" max="11529" width="9.5703125" style="22" customWidth="1"/>
    <col min="11530" max="11530" width="6.7109375" style="22" customWidth="1"/>
    <col min="11531" max="11531" width="21.7109375" style="22" bestFit="1" customWidth="1"/>
    <col min="11532" max="11532" width="9.7109375" style="22" customWidth="1"/>
    <col min="11533" max="11533" width="8.7109375" style="22" customWidth="1"/>
    <col min="11534" max="11534" width="9.140625" style="22" customWidth="1"/>
    <col min="11535" max="11535" width="12.85546875" style="22" customWidth="1"/>
    <col min="11536" max="11536" width="13.28515625" style="22" customWidth="1"/>
    <col min="11537" max="11581" width="9.85546875" style="22" customWidth="1"/>
    <col min="11582" max="11582" width="14.7109375" style="22" customWidth="1"/>
    <col min="11583" max="11583" width="13.5703125" style="22" customWidth="1"/>
    <col min="11584" max="11584" width="9.140625" style="22" customWidth="1"/>
    <col min="11585" max="11777" width="9.140625" style="22"/>
    <col min="11778" max="11778" width="12.85546875" style="22" customWidth="1"/>
    <col min="11779" max="11779" width="15" style="22" customWidth="1"/>
    <col min="11780" max="11780" width="17" style="22" customWidth="1"/>
    <col min="11781" max="11781" width="23.28515625" style="22" bestFit="1" customWidth="1"/>
    <col min="11782" max="11782" width="48" style="22" bestFit="1" customWidth="1"/>
    <col min="11783" max="11783" width="44.7109375" style="22" customWidth="1"/>
    <col min="11784" max="11784" width="8.5703125" style="22" customWidth="1"/>
    <col min="11785" max="11785" width="9.5703125" style="22" customWidth="1"/>
    <col min="11786" max="11786" width="6.7109375" style="22" customWidth="1"/>
    <col min="11787" max="11787" width="21.7109375" style="22" bestFit="1" customWidth="1"/>
    <col min="11788" max="11788" width="9.7109375" style="22" customWidth="1"/>
    <col min="11789" max="11789" width="8.7109375" style="22" customWidth="1"/>
    <col min="11790" max="11790" width="9.140625" style="22" customWidth="1"/>
    <col min="11791" max="11791" width="12.85546875" style="22" customWidth="1"/>
    <col min="11792" max="11792" width="13.28515625" style="22" customWidth="1"/>
    <col min="11793" max="11837" width="9.85546875" style="22" customWidth="1"/>
    <col min="11838" max="11838" width="14.7109375" style="22" customWidth="1"/>
    <col min="11839" max="11839" width="13.5703125" style="22" customWidth="1"/>
    <col min="11840" max="11840" width="9.140625" style="22" customWidth="1"/>
    <col min="11841" max="12033" width="9.140625" style="22"/>
    <col min="12034" max="12034" width="12.85546875" style="22" customWidth="1"/>
    <col min="12035" max="12035" width="15" style="22" customWidth="1"/>
    <col min="12036" max="12036" width="17" style="22" customWidth="1"/>
    <col min="12037" max="12037" width="23.28515625" style="22" bestFit="1" customWidth="1"/>
    <col min="12038" max="12038" width="48" style="22" bestFit="1" customWidth="1"/>
    <col min="12039" max="12039" width="44.7109375" style="22" customWidth="1"/>
    <col min="12040" max="12040" width="8.5703125" style="22" customWidth="1"/>
    <col min="12041" max="12041" width="9.5703125" style="22" customWidth="1"/>
    <col min="12042" max="12042" width="6.7109375" style="22" customWidth="1"/>
    <col min="12043" max="12043" width="21.7109375" style="22" bestFit="1" customWidth="1"/>
    <col min="12044" max="12044" width="9.7109375" style="22" customWidth="1"/>
    <col min="12045" max="12045" width="8.7109375" style="22" customWidth="1"/>
    <col min="12046" max="12046" width="9.140625" style="22" customWidth="1"/>
    <col min="12047" max="12047" width="12.85546875" style="22" customWidth="1"/>
    <col min="12048" max="12048" width="13.28515625" style="22" customWidth="1"/>
    <col min="12049" max="12093" width="9.85546875" style="22" customWidth="1"/>
    <col min="12094" max="12094" width="14.7109375" style="22" customWidth="1"/>
    <col min="12095" max="12095" width="13.5703125" style="22" customWidth="1"/>
    <col min="12096" max="12096" width="9.140625" style="22" customWidth="1"/>
    <col min="12097" max="12289" width="9.140625" style="22"/>
    <col min="12290" max="12290" width="12.85546875" style="22" customWidth="1"/>
    <col min="12291" max="12291" width="15" style="22" customWidth="1"/>
    <col min="12292" max="12292" width="17" style="22" customWidth="1"/>
    <col min="12293" max="12293" width="23.28515625" style="22" bestFit="1" customWidth="1"/>
    <col min="12294" max="12294" width="48" style="22" bestFit="1" customWidth="1"/>
    <col min="12295" max="12295" width="44.7109375" style="22" customWidth="1"/>
    <col min="12296" max="12296" width="8.5703125" style="22" customWidth="1"/>
    <col min="12297" max="12297" width="9.5703125" style="22" customWidth="1"/>
    <col min="12298" max="12298" width="6.7109375" style="22" customWidth="1"/>
    <col min="12299" max="12299" width="21.7109375" style="22" bestFit="1" customWidth="1"/>
    <col min="12300" max="12300" width="9.7109375" style="22" customWidth="1"/>
    <col min="12301" max="12301" width="8.7109375" style="22" customWidth="1"/>
    <col min="12302" max="12302" width="9.140625" style="22" customWidth="1"/>
    <col min="12303" max="12303" width="12.85546875" style="22" customWidth="1"/>
    <col min="12304" max="12304" width="13.28515625" style="22" customWidth="1"/>
    <col min="12305" max="12349" width="9.85546875" style="22" customWidth="1"/>
    <col min="12350" max="12350" width="14.7109375" style="22" customWidth="1"/>
    <col min="12351" max="12351" width="13.5703125" style="22" customWidth="1"/>
    <col min="12352" max="12352" width="9.140625" style="22" customWidth="1"/>
    <col min="12353" max="12545" width="9.140625" style="22"/>
    <col min="12546" max="12546" width="12.85546875" style="22" customWidth="1"/>
    <col min="12547" max="12547" width="15" style="22" customWidth="1"/>
    <col min="12548" max="12548" width="17" style="22" customWidth="1"/>
    <col min="12549" max="12549" width="23.28515625" style="22" bestFit="1" customWidth="1"/>
    <col min="12550" max="12550" width="48" style="22" bestFit="1" customWidth="1"/>
    <col min="12551" max="12551" width="44.7109375" style="22" customWidth="1"/>
    <col min="12552" max="12552" width="8.5703125" style="22" customWidth="1"/>
    <col min="12553" max="12553" width="9.5703125" style="22" customWidth="1"/>
    <col min="12554" max="12554" width="6.7109375" style="22" customWidth="1"/>
    <col min="12555" max="12555" width="21.7109375" style="22" bestFit="1" customWidth="1"/>
    <col min="12556" max="12556" width="9.7109375" style="22" customWidth="1"/>
    <col min="12557" max="12557" width="8.7109375" style="22" customWidth="1"/>
    <col min="12558" max="12558" width="9.140625" style="22" customWidth="1"/>
    <col min="12559" max="12559" width="12.85546875" style="22" customWidth="1"/>
    <col min="12560" max="12560" width="13.28515625" style="22" customWidth="1"/>
    <col min="12561" max="12605" width="9.85546875" style="22" customWidth="1"/>
    <col min="12606" max="12606" width="14.7109375" style="22" customWidth="1"/>
    <col min="12607" max="12607" width="13.5703125" style="22" customWidth="1"/>
    <col min="12608" max="12608" width="9.140625" style="22" customWidth="1"/>
    <col min="12609" max="12801" width="9.140625" style="22"/>
    <col min="12802" max="12802" width="12.85546875" style="22" customWidth="1"/>
    <col min="12803" max="12803" width="15" style="22" customWidth="1"/>
    <col min="12804" max="12804" width="17" style="22" customWidth="1"/>
    <col min="12805" max="12805" width="23.28515625" style="22" bestFit="1" customWidth="1"/>
    <col min="12806" max="12806" width="48" style="22" bestFit="1" customWidth="1"/>
    <col min="12807" max="12807" width="44.7109375" style="22" customWidth="1"/>
    <col min="12808" max="12808" width="8.5703125" style="22" customWidth="1"/>
    <col min="12809" max="12809" width="9.5703125" style="22" customWidth="1"/>
    <col min="12810" max="12810" width="6.7109375" style="22" customWidth="1"/>
    <col min="12811" max="12811" width="21.7109375" style="22" bestFit="1" customWidth="1"/>
    <col min="12812" max="12812" width="9.7109375" style="22" customWidth="1"/>
    <col min="12813" max="12813" width="8.7109375" style="22" customWidth="1"/>
    <col min="12814" max="12814" width="9.140625" style="22" customWidth="1"/>
    <col min="12815" max="12815" width="12.85546875" style="22" customWidth="1"/>
    <col min="12816" max="12816" width="13.28515625" style="22" customWidth="1"/>
    <col min="12817" max="12861" width="9.85546875" style="22" customWidth="1"/>
    <col min="12862" max="12862" width="14.7109375" style="22" customWidth="1"/>
    <col min="12863" max="12863" width="13.5703125" style="22" customWidth="1"/>
    <col min="12864" max="12864" width="9.140625" style="22" customWidth="1"/>
    <col min="12865" max="13057" width="9.140625" style="22"/>
    <col min="13058" max="13058" width="12.85546875" style="22" customWidth="1"/>
    <col min="13059" max="13059" width="15" style="22" customWidth="1"/>
    <col min="13060" max="13060" width="17" style="22" customWidth="1"/>
    <col min="13061" max="13061" width="23.28515625" style="22" bestFit="1" customWidth="1"/>
    <col min="13062" max="13062" width="48" style="22" bestFit="1" customWidth="1"/>
    <col min="13063" max="13063" width="44.7109375" style="22" customWidth="1"/>
    <col min="13064" max="13064" width="8.5703125" style="22" customWidth="1"/>
    <col min="13065" max="13065" width="9.5703125" style="22" customWidth="1"/>
    <col min="13066" max="13066" width="6.7109375" style="22" customWidth="1"/>
    <col min="13067" max="13067" width="21.7109375" style="22" bestFit="1" customWidth="1"/>
    <col min="13068" max="13068" width="9.7109375" style="22" customWidth="1"/>
    <col min="13069" max="13069" width="8.7109375" style="22" customWidth="1"/>
    <col min="13070" max="13070" width="9.140625" style="22" customWidth="1"/>
    <col min="13071" max="13071" width="12.85546875" style="22" customWidth="1"/>
    <col min="13072" max="13072" width="13.28515625" style="22" customWidth="1"/>
    <col min="13073" max="13117" width="9.85546875" style="22" customWidth="1"/>
    <col min="13118" max="13118" width="14.7109375" style="22" customWidth="1"/>
    <col min="13119" max="13119" width="13.5703125" style="22" customWidth="1"/>
    <col min="13120" max="13120" width="9.140625" style="22" customWidth="1"/>
    <col min="13121" max="13313" width="9.140625" style="22"/>
    <col min="13314" max="13314" width="12.85546875" style="22" customWidth="1"/>
    <col min="13315" max="13315" width="15" style="22" customWidth="1"/>
    <col min="13316" max="13316" width="17" style="22" customWidth="1"/>
    <col min="13317" max="13317" width="23.28515625" style="22" bestFit="1" customWidth="1"/>
    <col min="13318" max="13318" width="48" style="22" bestFit="1" customWidth="1"/>
    <col min="13319" max="13319" width="44.7109375" style="22" customWidth="1"/>
    <col min="13320" max="13320" width="8.5703125" style="22" customWidth="1"/>
    <col min="13321" max="13321" width="9.5703125" style="22" customWidth="1"/>
    <col min="13322" max="13322" width="6.7109375" style="22" customWidth="1"/>
    <col min="13323" max="13323" width="21.7109375" style="22" bestFit="1" customWidth="1"/>
    <col min="13324" max="13324" width="9.7109375" style="22" customWidth="1"/>
    <col min="13325" max="13325" width="8.7109375" style="22" customWidth="1"/>
    <col min="13326" max="13326" width="9.140625" style="22" customWidth="1"/>
    <col min="13327" max="13327" width="12.85546875" style="22" customWidth="1"/>
    <col min="13328" max="13328" width="13.28515625" style="22" customWidth="1"/>
    <col min="13329" max="13373" width="9.85546875" style="22" customWidth="1"/>
    <col min="13374" max="13374" width="14.7109375" style="22" customWidth="1"/>
    <col min="13375" max="13375" width="13.5703125" style="22" customWidth="1"/>
    <col min="13376" max="13376" width="9.140625" style="22" customWidth="1"/>
    <col min="13377" max="13569" width="9.140625" style="22"/>
    <col min="13570" max="13570" width="12.85546875" style="22" customWidth="1"/>
    <col min="13571" max="13571" width="15" style="22" customWidth="1"/>
    <col min="13572" max="13572" width="17" style="22" customWidth="1"/>
    <col min="13573" max="13573" width="23.28515625" style="22" bestFit="1" customWidth="1"/>
    <col min="13574" max="13574" width="48" style="22" bestFit="1" customWidth="1"/>
    <col min="13575" max="13575" width="44.7109375" style="22" customWidth="1"/>
    <col min="13576" max="13576" width="8.5703125" style="22" customWidth="1"/>
    <col min="13577" max="13577" width="9.5703125" style="22" customWidth="1"/>
    <col min="13578" max="13578" width="6.7109375" style="22" customWidth="1"/>
    <col min="13579" max="13579" width="21.7109375" style="22" bestFit="1" customWidth="1"/>
    <col min="13580" max="13580" width="9.7109375" style="22" customWidth="1"/>
    <col min="13581" max="13581" width="8.7109375" style="22" customWidth="1"/>
    <col min="13582" max="13582" width="9.140625" style="22" customWidth="1"/>
    <col min="13583" max="13583" width="12.85546875" style="22" customWidth="1"/>
    <col min="13584" max="13584" width="13.28515625" style="22" customWidth="1"/>
    <col min="13585" max="13629" width="9.85546875" style="22" customWidth="1"/>
    <col min="13630" max="13630" width="14.7109375" style="22" customWidth="1"/>
    <col min="13631" max="13631" width="13.5703125" style="22" customWidth="1"/>
    <col min="13632" max="13632" width="9.140625" style="22" customWidth="1"/>
    <col min="13633" max="13825" width="9.140625" style="22"/>
    <col min="13826" max="13826" width="12.85546875" style="22" customWidth="1"/>
    <col min="13827" max="13827" width="15" style="22" customWidth="1"/>
    <col min="13828" max="13828" width="17" style="22" customWidth="1"/>
    <col min="13829" max="13829" width="23.28515625" style="22" bestFit="1" customWidth="1"/>
    <col min="13830" max="13830" width="48" style="22" bestFit="1" customWidth="1"/>
    <col min="13831" max="13831" width="44.7109375" style="22" customWidth="1"/>
    <col min="13832" max="13832" width="8.5703125" style="22" customWidth="1"/>
    <col min="13833" max="13833" width="9.5703125" style="22" customWidth="1"/>
    <col min="13834" max="13834" width="6.7109375" style="22" customWidth="1"/>
    <col min="13835" max="13835" width="21.7109375" style="22" bestFit="1" customWidth="1"/>
    <col min="13836" max="13836" width="9.7109375" style="22" customWidth="1"/>
    <col min="13837" max="13837" width="8.7109375" style="22" customWidth="1"/>
    <col min="13838" max="13838" width="9.140625" style="22" customWidth="1"/>
    <col min="13839" max="13839" width="12.85546875" style="22" customWidth="1"/>
    <col min="13840" max="13840" width="13.28515625" style="22" customWidth="1"/>
    <col min="13841" max="13885" width="9.85546875" style="22" customWidth="1"/>
    <col min="13886" max="13886" width="14.7109375" style="22" customWidth="1"/>
    <col min="13887" max="13887" width="13.5703125" style="22" customWidth="1"/>
    <col min="13888" max="13888" width="9.140625" style="22" customWidth="1"/>
    <col min="13889" max="14081" width="9.140625" style="22"/>
    <col min="14082" max="14082" width="12.85546875" style="22" customWidth="1"/>
    <col min="14083" max="14083" width="15" style="22" customWidth="1"/>
    <col min="14084" max="14084" width="17" style="22" customWidth="1"/>
    <col min="14085" max="14085" width="23.28515625" style="22" bestFit="1" customWidth="1"/>
    <col min="14086" max="14086" width="48" style="22" bestFit="1" customWidth="1"/>
    <col min="14087" max="14087" width="44.7109375" style="22" customWidth="1"/>
    <col min="14088" max="14088" width="8.5703125" style="22" customWidth="1"/>
    <col min="14089" max="14089" width="9.5703125" style="22" customWidth="1"/>
    <col min="14090" max="14090" width="6.7109375" style="22" customWidth="1"/>
    <col min="14091" max="14091" width="21.7109375" style="22" bestFit="1" customWidth="1"/>
    <col min="14092" max="14092" width="9.7109375" style="22" customWidth="1"/>
    <col min="14093" max="14093" width="8.7109375" style="22" customWidth="1"/>
    <col min="14094" max="14094" width="9.140625" style="22" customWidth="1"/>
    <col min="14095" max="14095" width="12.85546875" style="22" customWidth="1"/>
    <col min="14096" max="14096" width="13.28515625" style="22" customWidth="1"/>
    <col min="14097" max="14141" width="9.85546875" style="22" customWidth="1"/>
    <col min="14142" max="14142" width="14.7109375" style="22" customWidth="1"/>
    <col min="14143" max="14143" width="13.5703125" style="22" customWidth="1"/>
    <col min="14144" max="14144" width="9.140625" style="22" customWidth="1"/>
    <col min="14145" max="14337" width="9.140625" style="22"/>
    <col min="14338" max="14338" width="12.85546875" style="22" customWidth="1"/>
    <col min="14339" max="14339" width="15" style="22" customWidth="1"/>
    <col min="14340" max="14340" width="17" style="22" customWidth="1"/>
    <col min="14341" max="14341" width="23.28515625" style="22" bestFit="1" customWidth="1"/>
    <col min="14342" max="14342" width="48" style="22" bestFit="1" customWidth="1"/>
    <col min="14343" max="14343" width="44.7109375" style="22" customWidth="1"/>
    <col min="14344" max="14344" width="8.5703125" style="22" customWidth="1"/>
    <col min="14345" max="14345" width="9.5703125" style="22" customWidth="1"/>
    <col min="14346" max="14346" width="6.7109375" style="22" customWidth="1"/>
    <col min="14347" max="14347" width="21.7109375" style="22" bestFit="1" customWidth="1"/>
    <col min="14348" max="14348" width="9.7109375" style="22" customWidth="1"/>
    <col min="14349" max="14349" width="8.7109375" style="22" customWidth="1"/>
    <col min="14350" max="14350" width="9.140625" style="22" customWidth="1"/>
    <col min="14351" max="14351" width="12.85546875" style="22" customWidth="1"/>
    <col min="14352" max="14352" width="13.28515625" style="22" customWidth="1"/>
    <col min="14353" max="14397" width="9.85546875" style="22" customWidth="1"/>
    <col min="14398" max="14398" width="14.7109375" style="22" customWidth="1"/>
    <col min="14399" max="14399" width="13.5703125" style="22" customWidth="1"/>
    <col min="14400" max="14400" width="9.140625" style="22" customWidth="1"/>
    <col min="14401" max="14593" width="9.140625" style="22"/>
    <col min="14594" max="14594" width="12.85546875" style="22" customWidth="1"/>
    <col min="14595" max="14595" width="15" style="22" customWidth="1"/>
    <col min="14596" max="14596" width="17" style="22" customWidth="1"/>
    <col min="14597" max="14597" width="23.28515625" style="22" bestFit="1" customWidth="1"/>
    <col min="14598" max="14598" width="48" style="22" bestFit="1" customWidth="1"/>
    <col min="14599" max="14599" width="44.7109375" style="22" customWidth="1"/>
    <col min="14600" max="14600" width="8.5703125" style="22" customWidth="1"/>
    <col min="14601" max="14601" width="9.5703125" style="22" customWidth="1"/>
    <col min="14602" max="14602" width="6.7109375" style="22" customWidth="1"/>
    <col min="14603" max="14603" width="21.7109375" style="22" bestFit="1" customWidth="1"/>
    <col min="14604" max="14604" width="9.7109375" style="22" customWidth="1"/>
    <col min="14605" max="14605" width="8.7109375" style="22" customWidth="1"/>
    <col min="14606" max="14606" width="9.140625" style="22" customWidth="1"/>
    <col min="14607" max="14607" width="12.85546875" style="22" customWidth="1"/>
    <col min="14608" max="14608" width="13.28515625" style="22" customWidth="1"/>
    <col min="14609" max="14653" width="9.85546875" style="22" customWidth="1"/>
    <col min="14654" max="14654" width="14.7109375" style="22" customWidth="1"/>
    <col min="14655" max="14655" width="13.5703125" style="22" customWidth="1"/>
    <col min="14656" max="14656" width="9.140625" style="22" customWidth="1"/>
    <col min="14657" max="14849" width="9.140625" style="22"/>
    <col min="14850" max="14850" width="12.85546875" style="22" customWidth="1"/>
    <col min="14851" max="14851" width="15" style="22" customWidth="1"/>
    <col min="14852" max="14852" width="17" style="22" customWidth="1"/>
    <col min="14853" max="14853" width="23.28515625" style="22" bestFit="1" customWidth="1"/>
    <col min="14854" max="14854" width="48" style="22" bestFit="1" customWidth="1"/>
    <col min="14855" max="14855" width="44.7109375" style="22" customWidth="1"/>
    <col min="14856" max="14856" width="8.5703125" style="22" customWidth="1"/>
    <col min="14857" max="14857" width="9.5703125" style="22" customWidth="1"/>
    <col min="14858" max="14858" width="6.7109375" style="22" customWidth="1"/>
    <col min="14859" max="14859" width="21.7109375" style="22" bestFit="1" customWidth="1"/>
    <col min="14860" max="14860" width="9.7109375" style="22" customWidth="1"/>
    <col min="14861" max="14861" width="8.7109375" style="22" customWidth="1"/>
    <col min="14862" max="14862" width="9.140625" style="22" customWidth="1"/>
    <col min="14863" max="14863" width="12.85546875" style="22" customWidth="1"/>
    <col min="14864" max="14864" width="13.28515625" style="22" customWidth="1"/>
    <col min="14865" max="14909" width="9.85546875" style="22" customWidth="1"/>
    <col min="14910" max="14910" width="14.7109375" style="22" customWidth="1"/>
    <col min="14911" max="14911" width="13.5703125" style="22" customWidth="1"/>
    <col min="14912" max="14912" width="9.140625" style="22" customWidth="1"/>
    <col min="14913" max="15105" width="9.140625" style="22"/>
    <col min="15106" max="15106" width="12.85546875" style="22" customWidth="1"/>
    <col min="15107" max="15107" width="15" style="22" customWidth="1"/>
    <col min="15108" max="15108" width="17" style="22" customWidth="1"/>
    <col min="15109" max="15109" width="23.28515625" style="22" bestFit="1" customWidth="1"/>
    <col min="15110" max="15110" width="48" style="22" bestFit="1" customWidth="1"/>
    <col min="15111" max="15111" width="44.7109375" style="22" customWidth="1"/>
    <col min="15112" max="15112" width="8.5703125" style="22" customWidth="1"/>
    <col min="15113" max="15113" width="9.5703125" style="22" customWidth="1"/>
    <col min="15114" max="15114" width="6.7109375" style="22" customWidth="1"/>
    <col min="15115" max="15115" width="21.7109375" style="22" bestFit="1" customWidth="1"/>
    <col min="15116" max="15116" width="9.7109375" style="22" customWidth="1"/>
    <col min="15117" max="15117" width="8.7109375" style="22" customWidth="1"/>
    <col min="15118" max="15118" width="9.140625" style="22" customWidth="1"/>
    <col min="15119" max="15119" width="12.85546875" style="22" customWidth="1"/>
    <col min="15120" max="15120" width="13.28515625" style="22" customWidth="1"/>
    <col min="15121" max="15165" width="9.85546875" style="22" customWidth="1"/>
    <col min="15166" max="15166" width="14.7109375" style="22" customWidth="1"/>
    <col min="15167" max="15167" width="13.5703125" style="22" customWidth="1"/>
    <col min="15168" max="15168" width="9.140625" style="22" customWidth="1"/>
    <col min="15169" max="15361" width="9.140625" style="22"/>
    <col min="15362" max="15362" width="12.85546875" style="22" customWidth="1"/>
    <col min="15363" max="15363" width="15" style="22" customWidth="1"/>
    <col min="15364" max="15364" width="17" style="22" customWidth="1"/>
    <col min="15365" max="15365" width="23.28515625" style="22" bestFit="1" customWidth="1"/>
    <col min="15366" max="15366" width="48" style="22" bestFit="1" customWidth="1"/>
    <col min="15367" max="15367" width="44.7109375" style="22" customWidth="1"/>
    <col min="15368" max="15368" width="8.5703125" style="22" customWidth="1"/>
    <col min="15369" max="15369" width="9.5703125" style="22" customWidth="1"/>
    <col min="15370" max="15370" width="6.7109375" style="22" customWidth="1"/>
    <col min="15371" max="15371" width="21.7109375" style="22" bestFit="1" customWidth="1"/>
    <col min="15372" max="15372" width="9.7109375" style="22" customWidth="1"/>
    <col min="15373" max="15373" width="8.7109375" style="22" customWidth="1"/>
    <col min="15374" max="15374" width="9.140625" style="22" customWidth="1"/>
    <col min="15375" max="15375" width="12.85546875" style="22" customWidth="1"/>
    <col min="15376" max="15376" width="13.28515625" style="22" customWidth="1"/>
    <col min="15377" max="15421" width="9.85546875" style="22" customWidth="1"/>
    <col min="15422" max="15422" width="14.7109375" style="22" customWidth="1"/>
    <col min="15423" max="15423" width="13.5703125" style="22" customWidth="1"/>
    <col min="15424" max="15424" width="9.140625" style="22" customWidth="1"/>
    <col min="15425" max="15617" width="9.140625" style="22"/>
    <col min="15618" max="15618" width="12.85546875" style="22" customWidth="1"/>
    <col min="15619" max="15619" width="15" style="22" customWidth="1"/>
    <col min="15620" max="15620" width="17" style="22" customWidth="1"/>
    <col min="15621" max="15621" width="23.28515625" style="22" bestFit="1" customWidth="1"/>
    <col min="15622" max="15622" width="48" style="22" bestFit="1" customWidth="1"/>
    <col min="15623" max="15623" width="44.7109375" style="22" customWidth="1"/>
    <col min="15624" max="15624" width="8.5703125" style="22" customWidth="1"/>
    <col min="15625" max="15625" width="9.5703125" style="22" customWidth="1"/>
    <col min="15626" max="15626" width="6.7109375" style="22" customWidth="1"/>
    <col min="15627" max="15627" width="21.7109375" style="22" bestFit="1" customWidth="1"/>
    <col min="15628" max="15628" width="9.7109375" style="22" customWidth="1"/>
    <col min="15629" max="15629" width="8.7109375" style="22" customWidth="1"/>
    <col min="15630" max="15630" width="9.140625" style="22" customWidth="1"/>
    <col min="15631" max="15631" width="12.85546875" style="22" customWidth="1"/>
    <col min="15632" max="15632" width="13.28515625" style="22" customWidth="1"/>
    <col min="15633" max="15677" width="9.85546875" style="22" customWidth="1"/>
    <col min="15678" max="15678" width="14.7109375" style="22" customWidth="1"/>
    <col min="15679" max="15679" width="13.5703125" style="22" customWidth="1"/>
    <col min="15680" max="15680" width="9.140625" style="22" customWidth="1"/>
    <col min="15681" max="15873" width="9.140625" style="22"/>
    <col min="15874" max="15874" width="12.85546875" style="22" customWidth="1"/>
    <col min="15875" max="15875" width="15" style="22" customWidth="1"/>
    <col min="15876" max="15876" width="17" style="22" customWidth="1"/>
    <col min="15877" max="15877" width="23.28515625" style="22" bestFit="1" customWidth="1"/>
    <col min="15878" max="15878" width="48" style="22" bestFit="1" customWidth="1"/>
    <col min="15879" max="15879" width="44.7109375" style="22" customWidth="1"/>
    <col min="15880" max="15880" width="8.5703125" style="22" customWidth="1"/>
    <col min="15881" max="15881" width="9.5703125" style="22" customWidth="1"/>
    <col min="15882" max="15882" width="6.7109375" style="22" customWidth="1"/>
    <col min="15883" max="15883" width="21.7109375" style="22" bestFit="1" customWidth="1"/>
    <col min="15884" max="15884" width="9.7109375" style="22" customWidth="1"/>
    <col min="15885" max="15885" width="8.7109375" style="22" customWidth="1"/>
    <col min="15886" max="15886" width="9.140625" style="22" customWidth="1"/>
    <col min="15887" max="15887" width="12.85546875" style="22" customWidth="1"/>
    <col min="15888" max="15888" width="13.28515625" style="22" customWidth="1"/>
    <col min="15889" max="15933" width="9.85546875" style="22" customWidth="1"/>
    <col min="15934" max="15934" width="14.7109375" style="22" customWidth="1"/>
    <col min="15935" max="15935" width="13.5703125" style="22" customWidth="1"/>
    <col min="15936" max="15936" width="9.140625" style="22" customWidth="1"/>
    <col min="15937" max="16129" width="9.140625" style="22"/>
    <col min="16130" max="16130" width="12.85546875" style="22" customWidth="1"/>
    <col min="16131" max="16131" width="15" style="22" customWidth="1"/>
    <col min="16132" max="16132" width="17" style="22" customWidth="1"/>
    <col min="16133" max="16133" width="23.28515625" style="22" bestFit="1" customWidth="1"/>
    <col min="16134" max="16134" width="48" style="22" bestFit="1" customWidth="1"/>
    <col min="16135" max="16135" width="44.7109375" style="22" customWidth="1"/>
    <col min="16136" max="16136" width="8.5703125" style="22" customWidth="1"/>
    <col min="16137" max="16137" width="9.5703125" style="22" customWidth="1"/>
    <col min="16138" max="16138" width="6.7109375" style="22" customWidth="1"/>
    <col min="16139" max="16139" width="21.7109375" style="22" bestFit="1" customWidth="1"/>
    <col min="16140" max="16140" width="9.7109375" style="22" customWidth="1"/>
    <col min="16141" max="16141" width="8.7109375" style="22" customWidth="1"/>
    <col min="16142" max="16142" width="9.140625" style="22" customWidth="1"/>
    <col min="16143" max="16143" width="12.85546875" style="22" customWidth="1"/>
    <col min="16144" max="16144" width="13.28515625" style="22" customWidth="1"/>
    <col min="16145" max="16189" width="9.85546875" style="22" customWidth="1"/>
    <col min="16190" max="16190" width="14.7109375" style="22" customWidth="1"/>
    <col min="16191" max="16191" width="13.5703125" style="22" customWidth="1"/>
    <col min="16192" max="16192" width="9.140625" style="22" customWidth="1"/>
    <col min="16193" max="16384" width="9.140625" style="22"/>
  </cols>
  <sheetData>
    <row r="1" spans="1:63" x14ac:dyDescent="0.25">
      <c r="A1" s="39" t="s">
        <v>0</v>
      </c>
      <c r="B1" s="40"/>
      <c r="C1" s="40"/>
      <c r="D1" s="60"/>
      <c r="E1" s="20"/>
      <c r="F1" s="32"/>
      <c r="G1" s="21"/>
      <c r="H1" s="35" t="s">
        <v>1</v>
      </c>
      <c r="I1" s="35" t="s">
        <v>2</v>
      </c>
      <c r="J1" s="35" t="s">
        <v>3</v>
      </c>
      <c r="K1" s="35" t="s">
        <v>4</v>
      </c>
      <c r="L1" s="35" t="s">
        <v>5</v>
      </c>
      <c r="M1" s="35" t="s">
        <v>6</v>
      </c>
      <c r="N1" s="35" t="s">
        <v>7</v>
      </c>
      <c r="O1" s="35" t="s">
        <v>8</v>
      </c>
      <c r="P1" s="35" t="s">
        <v>9</v>
      </c>
      <c r="Q1" s="35" t="s">
        <v>10</v>
      </c>
      <c r="R1" s="35" t="s">
        <v>11</v>
      </c>
      <c r="S1" s="35" t="s">
        <v>12</v>
      </c>
      <c r="T1" s="35" t="s">
        <v>13</v>
      </c>
      <c r="U1" s="35" t="s">
        <v>14</v>
      </c>
      <c r="V1" s="35" t="s">
        <v>15</v>
      </c>
      <c r="W1" s="35" t="s">
        <v>16</v>
      </c>
      <c r="X1" s="35" t="s">
        <v>17</v>
      </c>
      <c r="Y1" s="35" t="s">
        <v>18</v>
      </c>
      <c r="Z1" s="35" t="s">
        <v>19</v>
      </c>
      <c r="AA1" s="35" t="s">
        <v>20</v>
      </c>
      <c r="AB1" s="35" t="s">
        <v>21</v>
      </c>
      <c r="AC1" s="35" t="s">
        <v>22</v>
      </c>
      <c r="AD1" s="35" t="s">
        <v>23</v>
      </c>
      <c r="AE1" s="35" t="s">
        <v>24</v>
      </c>
      <c r="AF1" s="35" t="s">
        <v>25</v>
      </c>
      <c r="AG1" s="35" t="s">
        <v>26</v>
      </c>
      <c r="AH1" s="35" t="s">
        <v>27</v>
      </c>
      <c r="AI1" s="35" t="s">
        <v>28</v>
      </c>
      <c r="AJ1" s="35" t="s">
        <v>29</v>
      </c>
      <c r="AK1" s="35" t="s">
        <v>30</v>
      </c>
      <c r="AL1" s="35" t="s">
        <v>31</v>
      </c>
      <c r="AM1" s="35" t="s">
        <v>32</v>
      </c>
      <c r="AN1" s="35" t="s">
        <v>33</v>
      </c>
      <c r="AO1" s="35" t="s">
        <v>34</v>
      </c>
      <c r="AP1" s="35" t="s">
        <v>35</v>
      </c>
      <c r="AQ1" s="35" t="s">
        <v>36</v>
      </c>
      <c r="AR1" s="35" t="s">
        <v>37</v>
      </c>
      <c r="AS1" s="35" t="s">
        <v>38</v>
      </c>
      <c r="AT1" s="35" t="s">
        <v>39</v>
      </c>
      <c r="AU1" s="35" t="s">
        <v>40</v>
      </c>
      <c r="AV1" s="35" t="s">
        <v>41</v>
      </c>
      <c r="AW1" s="35" t="s">
        <v>42</v>
      </c>
      <c r="AX1" s="35" t="s">
        <v>43</v>
      </c>
      <c r="AY1" s="35" t="s">
        <v>44</v>
      </c>
      <c r="AZ1" s="35" t="s">
        <v>45</v>
      </c>
      <c r="BA1" s="35" t="s">
        <v>46</v>
      </c>
      <c r="BB1" s="35" t="s">
        <v>47</v>
      </c>
      <c r="BC1" s="35" t="s">
        <v>48</v>
      </c>
      <c r="BD1" s="35" t="s">
        <v>49</v>
      </c>
      <c r="BE1" s="35" t="s">
        <v>50</v>
      </c>
      <c r="BF1" s="35" t="s">
        <v>51</v>
      </c>
      <c r="BG1" s="35" t="s">
        <v>52</v>
      </c>
      <c r="BH1" s="35" t="s">
        <v>53</v>
      </c>
      <c r="BI1" s="35" t="s">
        <v>54</v>
      </c>
      <c r="BJ1" s="36" t="s">
        <v>55</v>
      </c>
      <c r="BK1" s="35" t="s">
        <v>56</v>
      </c>
    </row>
    <row r="2" spans="1:63" s="25" customFormat="1" ht="61.5" customHeight="1" x14ac:dyDescent="0.2">
      <c r="A2" s="40"/>
      <c r="B2" s="40"/>
      <c r="C2" s="40"/>
      <c r="D2" s="61"/>
      <c r="E2" s="23"/>
      <c r="F2" s="1"/>
      <c r="G2" s="24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8"/>
      <c r="BB2" s="35"/>
      <c r="BC2" s="35"/>
      <c r="BD2" s="35"/>
      <c r="BE2" s="35"/>
      <c r="BF2" s="35"/>
      <c r="BG2" s="35"/>
      <c r="BH2" s="35"/>
      <c r="BI2" s="35"/>
      <c r="BJ2" s="36"/>
      <c r="BK2" s="35"/>
    </row>
    <row r="3" spans="1:63" s="25" customFormat="1" ht="21.75" customHeight="1" x14ac:dyDescent="0.2">
      <c r="A3" s="37"/>
      <c r="B3" s="37"/>
      <c r="C3" s="37"/>
      <c r="D3" s="61"/>
      <c r="E3" s="1"/>
      <c r="F3" s="1"/>
      <c r="G3" s="2" t="s">
        <v>57</v>
      </c>
      <c r="H3" s="3"/>
      <c r="I3" s="3"/>
      <c r="J3" s="3"/>
      <c r="K3" s="3"/>
      <c r="L3" s="3"/>
      <c r="M3" s="3"/>
      <c r="N3" s="4">
        <v>35</v>
      </c>
      <c r="O3" s="4">
        <v>25</v>
      </c>
      <c r="P3" s="4">
        <v>125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3" s="25" customFormat="1" ht="22.5" customHeight="1" x14ac:dyDescent="0.2">
      <c r="A4" s="37"/>
      <c r="B4" s="37"/>
      <c r="C4" s="37"/>
      <c r="D4" s="61"/>
      <c r="E4" s="1"/>
      <c r="F4" s="1"/>
      <c r="G4" s="2" t="s">
        <v>58</v>
      </c>
      <c r="H4" s="5"/>
      <c r="I4" s="5"/>
      <c r="J4" s="5"/>
      <c r="K4" s="3"/>
      <c r="L4" s="5"/>
      <c r="M4" s="5"/>
      <c r="N4" s="6">
        <v>35</v>
      </c>
      <c r="O4" s="6">
        <v>25</v>
      </c>
      <c r="P4" s="6">
        <v>125</v>
      </c>
      <c r="Q4" s="6">
        <v>15</v>
      </c>
      <c r="R4" s="6">
        <v>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</row>
    <row r="5" spans="1:63" s="25" customFormat="1" ht="22.5" x14ac:dyDescent="0.2">
      <c r="A5" s="37"/>
      <c r="B5" s="37"/>
      <c r="C5" s="37"/>
      <c r="D5" s="61"/>
      <c r="E5" s="1"/>
      <c r="F5" s="1"/>
      <c r="G5" s="2" t="s">
        <v>59</v>
      </c>
      <c r="H5" s="3" t="s">
        <v>60</v>
      </c>
      <c r="I5" s="3"/>
      <c r="J5" s="4"/>
      <c r="K5" s="7" t="s">
        <v>61</v>
      </c>
      <c r="L5" s="7" t="s">
        <v>62</v>
      </c>
      <c r="M5" s="7" t="s">
        <v>63</v>
      </c>
      <c r="N5" s="4" t="s">
        <v>64</v>
      </c>
      <c r="O5" s="4" t="s">
        <v>65</v>
      </c>
      <c r="P5" s="4" t="s">
        <v>66</v>
      </c>
      <c r="Q5" s="3"/>
      <c r="R5" s="4">
        <v>2</v>
      </c>
      <c r="S5" s="4">
        <v>1</v>
      </c>
      <c r="T5" s="3">
        <v>0.5</v>
      </c>
      <c r="U5" s="3"/>
      <c r="V5" s="4">
        <v>20</v>
      </c>
      <c r="W5" s="4">
        <v>2</v>
      </c>
      <c r="X5" s="8">
        <v>0.02</v>
      </c>
      <c r="Y5" s="4">
        <v>2</v>
      </c>
      <c r="Z5" s="3">
        <v>0.2</v>
      </c>
      <c r="AA5" s="4">
        <v>2</v>
      </c>
      <c r="AB5" s="4">
        <v>2</v>
      </c>
      <c r="AC5" s="9">
        <v>5.0000000000000001E-3</v>
      </c>
      <c r="AD5" s="4">
        <v>2</v>
      </c>
      <c r="AE5" s="3">
        <v>0.2</v>
      </c>
      <c r="AF5" s="3">
        <v>0.1</v>
      </c>
      <c r="AG5" s="8">
        <v>0.03</v>
      </c>
      <c r="AH5" s="4">
        <v>10</v>
      </c>
      <c r="AI5" s="3"/>
      <c r="AJ5" s="3">
        <v>0.5</v>
      </c>
      <c r="AK5" s="3">
        <v>0.5</v>
      </c>
      <c r="AL5" s="3">
        <v>0.2</v>
      </c>
      <c r="AM5" s="4">
        <v>1</v>
      </c>
      <c r="AN5" s="4">
        <v>1</v>
      </c>
      <c r="AO5" s="4">
        <v>1000</v>
      </c>
      <c r="AP5" s="4">
        <v>1200</v>
      </c>
      <c r="AQ5" s="4">
        <v>6</v>
      </c>
      <c r="AR5" s="4">
        <v>15</v>
      </c>
      <c r="AS5" s="3">
        <v>0.6</v>
      </c>
      <c r="AT5" s="4">
        <v>20</v>
      </c>
      <c r="AU5" s="4">
        <v>20</v>
      </c>
      <c r="AV5" s="4">
        <v>5</v>
      </c>
      <c r="AW5" s="3">
        <v>0.5</v>
      </c>
      <c r="AX5" s="4">
        <v>1</v>
      </c>
      <c r="AY5" s="3">
        <v>0.2</v>
      </c>
      <c r="AZ5" s="3">
        <v>0.1</v>
      </c>
      <c r="BA5" s="3"/>
      <c r="BB5" s="4">
        <v>2</v>
      </c>
      <c r="BC5" s="3">
        <v>0.1</v>
      </c>
      <c r="BD5" s="8">
        <v>0.05</v>
      </c>
      <c r="BE5" s="8">
        <v>0.01</v>
      </c>
      <c r="BF5" s="8">
        <v>0.01</v>
      </c>
      <c r="BG5" s="9">
        <v>2E-3</v>
      </c>
      <c r="BH5" s="9">
        <v>2E-3</v>
      </c>
      <c r="BI5" s="4">
        <v>1</v>
      </c>
      <c r="BJ5" s="54">
        <v>5000</v>
      </c>
      <c r="BK5" s="10">
        <v>0.5</v>
      </c>
    </row>
    <row r="6" spans="1:63" s="25" customFormat="1" ht="22.5" x14ac:dyDescent="0.2">
      <c r="A6" s="37"/>
      <c r="B6" s="37"/>
      <c r="C6" s="37"/>
      <c r="D6" s="61"/>
      <c r="E6" s="1"/>
      <c r="F6" s="1"/>
      <c r="G6" s="2" t="s">
        <v>67</v>
      </c>
      <c r="H6" s="5" t="str">
        <f>+H5</f>
        <v>5,5-9,5</v>
      </c>
      <c r="I6" s="5"/>
      <c r="J6" s="5"/>
      <c r="K6" s="7" t="s">
        <v>61</v>
      </c>
      <c r="L6" s="7" t="str">
        <f>+L5</f>
        <v xml:space="preserve">non molesto </v>
      </c>
      <c r="M6" s="11" t="str">
        <f>+M5</f>
        <v>assenti</v>
      </c>
      <c r="N6" s="6">
        <f>+N4</f>
        <v>35</v>
      </c>
      <c r="O6" s="6">
        <f>+O4</f>
        <v>25</v>
      </c>
      <c r="P6" s="6">
        <f>+P4</f>
        <v>125</v>
      </c>
      <c r="Q6" s="6"/>
      <c r="R6" s="6">
        <v>2</v>
      </c>
      <c r="S6" s="6">
        <f>+S5</f>
        <v>1</v>
      </c>
      <c r="T6" s="5">
        <f t="shared" ref="T6:BJ6" si="0">+T5</f>
        <v>0.5</v>
      </c>
      <c r="U6" s="5"/>
      <c r="V6" s="6">
        <f t="shared" si="0"/>
        <v>20</v>
      </c>
      <c r="W6" s="6">
        <f t="shared" si="0"/>
        <v>2</v>
      </c>
      <c r="X6" s="12">
        <f t="shared" si="0"/>
        <v>0.02</v>
      </c>
      <c r="Y6" s="6">
        <f t="shared" si="0"/>
        <v>2</v>
      </c>
      <c r="Z6" s="5">
        <f t="shared" si="0"/>
        <v>0.2</v>
      </c>
      <c r="AA6" s="6">
        <f t="shared" si="0"/>
        <v>2</v>
      </c>
      <c r="AB6" s="6">
        <f t="shared" si="0"/>
        <v>2</v>
      </c>
      <c r="AC6" s="13">
        <f t="shared" si="0"/>
        <v>5.0000000000000001E-3</v>
      </c>
      <c r="AD6" s="6">
        <f t="shared" si="0"/>
        <v>2</v>
      </c>
      <c r="AE6" s="5">
        <f t="shared" si="0"/>
        <v>0.2</v>
      </c>
      <c r="AF6" s="5">
        <f t="shared" si="0"/>
        <v>0.1</v>
      </c>
      <c r="AG6" s="12">
        <f t="shared" si="0"/>
        <v>0.03</v>
      </c>
      <c r="AH6" s="6">
        <f t="shared" si="0"/>
        <v>10</v>
      </c>
      <c r="AI6" s="6"/>
      <c r="AJ6" s="5">
        <f t="shared" si="0"/>
        <v>0.5</v>
      </c>
      <c r="AK6" s="5">
        <f t="shared" si="0"/>
        <v>0.5</v>
      </c>
      <c r="AL6" s="5">
        <f t="shared" si="0"/>
        <v>0.2</v>
      </c>
      <c r="AM6" s="6">
        <f t="shared" si="0"/>
        <v>1</v>
      </c>
      <c r="AN6" s="6">
        <f t="shared" si="0"/>
        <v>1</v>
      </c>
      <c r="AO6" s="6">
        <f t="shared" si="0"/>
        <v>1000</v>
      </c>
      <c r="AP6" s="6">
        <f t="shared" si="0"/>
        <v>1200</v>
      </c>
      <c r="AQ6" s="6">
        <f t="shared" si="0"/>
        <v>6</v>
      </c>
      <c r="AR6" s="6">
        <f t="shared" si="0"/>
        <v>15</v>
      </c>
      <c r="AS6" s="5">
        <f t="shared" si="0"/>
        <v>0.6</v>
      </c>
      <c r="AT6" s="6">
        <f t="shared" si="0"/>
        <v>20</v>
      </c>
      <c r="AU6" s="6">
        <f t="shared" si="0"/>
        <v>20</v>
      </c>
      <c r="AV6" s="6">
        <f t="shared" si="0"/>
        <v>5</v>
      </c>
      <c r="AW6" s="5">
        <f t="shared" si="0"/>
        <v>0.5</v>
      </c>
      <c r="AX6" s="6">
        <f t="shared" si="0"/>
        <v>1</v>
      </c>
      <c r="AY6" s="5">
        <f t="shared" si="0"/>
        <v>0.2</v>
      </c>
      <c r="AZ6" s="5">
        <f t="shared" si="0"/>
        <v>0.1</v>
      </c>
      <c r="BA6" s="5"/>
      <c r="BB6" s="6">
        <f t="shared" si="0"/>
        <v>2</v>
      </c>
      <c r="BC6" s="5">
        <f t="shared" si="0"/>
        <v>0.1</v>
      </c>
      <c r="BD6" s="12">
        <f>+BD5</f>
        <v>0.05</v>
      </c>
      <c r="BE6" s="12">
        <f t="shared" si="0"/>
        <v>0.01</v>
      </c>
      <c r="BF6" s="12">
        <f t="shared" si="0"/>
        <v>0.01</v>
      </c>
      <c r="BG6" s="13">
        <f t="shared" si="0"/>
        <v>2E-3</v>
      </c>
      <c r="BH6" s="13">
        <f t="shared" si="0"/>
        <v>2E-3</v>
      </c>
      <c r="BI6" s="6">
        <f t="shared" si="0"/>
        <v>1</v>
      </c>
      <c r="BJ6" s="55">
        <f t="shared" si="0"/>
        <v>5000</v>
      </c>
      <c r="BK6" s="10">
        <v>0.5</v>
      </c>
    </row>
    <row r="7" spans="1:63" s="25" customFormat="1" ht="22.5" x14ac:dyDescent="0.2">
      <c r="A7" s="37"/>
      <c r="B7" s="37"/>
      <c r="C7" s="37"/>
      <c r="D7" s="61"/>
      <c r="E7" s="1"/>
      <c r="F7" s="1"/>
      <c r="G7" s="2" t="s">
        <v>68</v>
      </c>
      <c r="H7" s="5" t="str">
        <f>+H5</f>
        <v>5,5-9,5</v>
      </c>
      <c r="I7" s="5"/>
      <c r="J7" s="6"/>
      <c r="K7" s="7" t="str">
        <f>+K5</f>
        <v>non percettibile dopo diluizione 1:20</v>
      </c>
      <c r="L7" s="7" t="str">
        <f>+L5</f>
        <v xml:space="preserve">non molesto </v>
      </c>
      <c r="M7" s="11" t="str">
        <f>+M5</f>
        <v>assenti</v>
      </c>
      <c r="N7" s="6">
        <v>35</v>
      </c>
      <c r="O7" s="6">
        <v>25</v>
      </c>
      <c r="P7" s="6">
        <v>125</v>
      </c>
      <c r="Q7" s="6">
        <v>15</v>
      </c>
      <c r="R7" s="6">
        <v>2</v>
      </c>
      <c r="S7" s="6">
        <f>+S5</f>
        <v>1</v>
      </c>
      <c r="T7" s="5">
        <f t="shared" ref="T7:BI7" si="1">+T5</f>
        <v>0.5</v>
      </c>
      <c r="U7" s="5"/>
      <c r="V7" s="6">
        <f t="shared" si="1"/>
        <v>20</v>
      </c>
      <c r="W7" s="6">
        <f t="shared" si="1"/>
        <v>2</v>
      </c>
      <c r="X7" s="12">
        <f t="shared" si="1"/>
        <v>0.02</v>
      </c>
      <c r="Y7" s="6">
        <f t="shared" si="1"/>
        <v>2</v>
      </c>
      <c r="Z7" s="5">
        <f t="shared" si="1"/>
        <v>0.2</v>
      </c>
      <c r="AA7" s="6">
        <f t="shared" si="1"/>
        <v>2</v>
      </c>
      <c r="AB7" s="6">
        <f t="shared" si="1"/>
        <v>2</v>
      </c>
      <c r="AC7" s="13">
        <f t="shared" si="1"/>
        <v>5.0000000000000001E-3</v>
      </c>
      <c r="AD7" s="6">
        <f t="shared" si="1"/>
        <v>2</v>
      </c>
      <c r="AE7" s="5">
        <f t="shared" si="1"/>
        <v>0.2</v>
      </c>
      <c r="AF7" s="5">
        <f t="shared" si="1"/>
        <v>0.1</v>
      </c>
      <c r="AG7" s="12">
        <f t="shared" si="1"/>
        <v>0.03</v>
      </c>
      <c r="AH7" s="6">
        <f t="shared" si="1"/>
        <v>10</v>
      </c>
      <c r="AI7" s="5"/>
      <c r="AJ7" s="5">
        <f t="shared" si="1"/>
        <v>0.5</v>
      </c>
      <c r="AK7" s="5">
        <f t="shared" si="1"/>
        <v>0.5</v>
      </c>
      <c r="AL7" s="5">
        <f t="shared" si="1"/>
        <v>0.2</v>
      </c>
      <c r="AM7" s="6">
        <f t="shared" si="1"/>
        <v>1</v>
      </c>
      <c r="AN7" s="6">
        <f t="shared" si="1"/>
        <v>1</v>
      </c>
      <c r="AO7" s="6">
        <f t="shared" si="1"/>
        <v>1000</v>
      </c>
      <c r="AP7" s="6">
        <f t="shared" si="1"/>
        <v>1200</v>
      </c>
      <c r="AQ7" s="6">
        <f t="shared" si="1"/>
        <v>6</v>
      </c>
      <c r="AR7" s="6">
        <f t="shared" si="1"/>
        <v>15</v>
      </c>
      <c r="AS7" s="5">
        <f t="shared" si="1"/>
        <v>0.6</v>
      </c>
      <c r="AT7" s="6">
        <f t="shared" si="1"/>
        <v>20</v>
      </c>
      <c r="AU7" s="6">
        <f t="shared" si="1"/>
        <v>20</v>
      </c>
      <c r="AV7" s="6">
        <f t="shared" si="1"/>
        <v>5</v>
      </c>
      <c r="AW7" s="5">
        <f t="shared" si="1"/>
        <v>0.5</v>
      </c>
      <c r="AX7" s="6">
        <f t="shared" si="1"/>
        <v>1</v>
      </c>
      <c r="AY7" s="5">
        <f t="shared" si="1"/>
        <v>0.2</v>
      </c>
      <c r="AZ7" s="5">
        <f t="shared" si="1"/>
        <v>0.1</v>
      </c>
      <c r="BA7" s="5"/>
      <c r="BB7" s="6">
        <f t="shared" si="1"/>
        <v>2</v>
      </c>
      <c r="BC7" s="5">
        <f t="shared" si="1"/>
        <v>0.1</v>
      </c>
      <c r="BD7" s="12">
        <f>+BD5</f>
        <v>0.05</v>
      </c>
      <c r="BE7" s="12">
        <f t="shared" si="1"/>
        <v>0.01</v>
      </c>
      <c r="BF7" s="12">
        <f t="shared" si="1"/>
        <v>0.01</v>
      </c>
      <c r="BG7" s="13">
        <f t="shared" si="1"/>
        <v>2E-3</v>
      </c>
      <c r="BH7" s="13">
        <f t="shared" si="1"/>
        <v>2E-3</v>
      </c>
      <c r="BI7" s="6">
        <f t="shared" si="1"/>
        <v>1</v>
      </c>
      <c r="BJ7" s="55">
        <v>5000</v>
      </c>
      <c r="BK7" s="10">
        <v>0.5</v>
      </c>
    </row>
    <row r="8" spans="1:63" s="25" customFormat="1" ht="20.25" customHeight="1" x14ac:dyDescent="0.2">
      <c r="A8" s="37"/>
      <c r="B8" s="37"/>
      <c r="C8" s="37"/>
      <c r="D8" s="61"/>
      <c r="E8" s="1"/>
      <c r="F8" s="1"/>
      <c r="G8" s="2" t="s">
        <v>69</v>
      </c>
      <c r="H8" s="28" t="s">
        <v>70</v>
      </c>
      <c r="I8" s="6">
        <v>10</v>
      </c>
      <c r="J8" s="5"/>
      <c r="K8" s="5"/>
      <c r="L8" s="5"/>
      <c r="M8" s="11" t="s">
        <v>63</v>
      </c>
      <c r="N8" s="6">
        <v>25</v>
      </c>
      <c r="O8" s="6">
        <v>20</v>
      </c>
      <c r="P8" s="6">
        <v>100</v>
      </c>
      <c r="Q8" s="6">
        <v>15</v>
      </c>
      <c r="R8" s="6">
        <v>2</v>
      </c>
      <c r="S8" s="6">
        <v>1</v>
      </c>
      <c r="T8" s="12">
        <v>0.05</v>
      </c>
      <c r="U8" s="5">
        <v>0.1</v>
      </c>
      <c r="V8" s="6">
        <v>10</v>
      </c>
      <c r="W8" s="5">
        <v>0.5</v>
      </c>
      <c r="X8" s="5"/>
      <c r="Y8" s="6">
        <v>1</v>
      </c>
      <c r="Z8" s="5"/>
      <c r="AA8" s="6">
        <v>2</v>
      </c>
      <c r="AB8" s="5">
        <v>0.2</v>
      </c>
      <c r="AC8" s="5"/>
      <c r="AD8" s="5">
        <v>0.2</v>
      </c>
      <c r="AE8" s="5">
        <v>0.1</v>
      </c>
      <c r="AF8" s="5">
        <v>0.1</v>
      </c>
      <c r="AG8" s="13">
        <v>2E-3</v>
      </c>
      <c r="AH8" s="6">
        <v>3</v>
      </c>
      <c r="AI8" s="5">
        <v>0.1</v>
      </c>
      <c r="AJ8" s="5">
        <v>0.5</v>
      </c>
      <c r="AK8" s="5"/>
      <c r="AL8" s="5">
        <v>0.2</v>
      </c>
      <c r="AM8" s="5">
        <v>0.5</v>
      </c>
      <c r="AN8" s="5">
        <v>0.5</v>
      </c>
      <c r="AO8" s="6">
        <v>500</v>
      </c>
      <c r="AP8" s="6">
        <v>200</v>
      </c>
      <c r="AQ8" s="6">
        <v>1</v>
      </c>
      <c r="AR8" s="5"/>
      <c r="AS8" s="5"/>
      <c r="AT8" s="5"/>
      <c r="AU8" s="5"/>
      <c r="AV8" s="5"/>
      <c r="AW8" s="5">
        <v>0.1</v>
      </c>
      <c r="AX8" s="5">
        <v>0.5</v>
      </c>
      <c r="AY8" s="12">
        <v>0.01</v>
      </c>
      <c r="AZ8" s="12">
        <v>0.01</v>
      </c>
      <c r="BA8" s="12"/>
      <c r="BB8" s="5">
        <v>0.5</v>
      </c>
      <c r="BC8" s="5"/>
      <c r="BD8" s="5"/>
      <c r="BE8" s="5"/>
      <c r="BF8" s="5"/>
      <c r="BG8" s="5"/>
      <c r="BH8" s="5"/>
      <c r="BI8" s="5"/>
      <c r="BJ8" s="55">
        <v>5000</v>
      </c>
      <c r="BK8" s="10">
        <v>0.5</v>
      </c>
    </row>
    <row r="9" spans="1:63" s="25" customFormat="1" ht="38.25" x14ac:dyDescent="0.2">
      <c r="A9" s="14" t="s">
        <v>71</v>
      </c>
      <c r="B9" s="14" t="s">
        <v>72</v>
      </c>
      <c r="C9" s="14" t="s">
        <v>73</v>
      </c>
      <c r="D9" s="33" t="s">
        <v>74</v>
      </c>
      <c r="E9" s="14" t="s">
        <v>75</v>
      </c>
      <c r="F9" s="33" t="s">
        <v>278</v>
      </c>
      <c r="G9" s="14" t="s">
        <v>76</v>
      </c>
      <c r="H9" s="14" t="s">
        <v>77</v>
      </c>
      <c r="I9" s="14" t="s">
        <v>78</v>
      </c>
      <c r="J9" s="14" t="s">
        <v>79</v>
      </c>
      <c r="K9" s="14"/>
      <c r="L9" s="14"/>
      <c r="M9" s="14"/>
      <c r="N9" s="14" t="s">
        <v>78</v>
      </c>
      <c r="O9" s="14" t="s">
        <v>80</v>
      </c>
      <c r="P9" s="14" t="s">
        <v>80</v>
      </c>
      <c r="Q9" s="14" t="s">
        <v>78</v>
      </c>
      <c r="R9" s="14" t="s">
        <v>78</v>
      </c>
      <c r="S9" s="14" t="s">
        <v>78</v>
      </c>
      <c r="T9" s="14" t="s">
        <v>78</v>
      </c>
      <c r="U9" s="14" t="s">
        <v>78</v>
      </c>
      <c r="V9" s="14" t="s">
        <v>78</v>
      </c>
      <c r="W9" s="14" t="s">
        <v>78</v>
      </c>
      <c r="X9" s="14" t="s">
        <v>78</v>
      </c>
      <c r="Y9" s="14" t="s">
        <v>78</v>
      </c>
      <c r="Z9" s="14" t="s">
        <v>78</v>
      </c>
      <c r="AA9" s="14" t="s">
        <v>78</v>
      </c>
      <c r="AB9" s="14" t="s">
        <v>78</v>
      </c>
      <c r="AC9" s="14" t="s">
        <v>78</v>
      </c>
      <c r="AD9" s="14" t="s">
        <v>78</v>
      </c>
      <c r="AE9" s="14" t="s">
        <v>78</v>
      </c>
      <c r="AF9" s="14" t="s">
        <v>78</v>
      </c>
      <c r="AG9" s="14" t="s">
        <v>78</v>
      </c>
      <c r="AH9" s="14" t="s">
        <v>78</v>
      </c>
      <c r="AI9" s="14" t="s">
        <v>78</v>
      </c>
      <c r="AJ9" s="14" t="s">
        <v>78</v>
      </c>
      <c r="AK9" s="14" t="s">
        <v>78</v>
      </c>
      <c r="AL9" s="14" t="s">
        <v>78</v>
      </c>
      <c r="AM9" s="14" t="s">
        <v>78</v>
      </c>
      <c r="AN9" s="14" t="s">
        <v>78</v>
      </c>
      <c r="AO9" s="14" t="s">
        <v>78</v>
      </c>
      <c r="AP9" s="14" t="s">
        <v>78</v>
      </c>
      <c r="AQ9" s="14" t="s">
        <v>78</v>
      </c>
      <c r="AR9" s="14" t="s">
        <v>78</v>
      </c>
      <c r="AS9" s="14" t="s">
        <v>78</v>
      </c>
      <c r="AT9" s="14" t="s">
        <v>78</v>
      </c>
      <c r="AU9" s="14" t="s">
        <v>78</v>
      </c>
      <c r="AV9" s="14" t="s">
        <v>78</v>
      </c>
      <c r="AW9" s="14" t="s">
        <v>78</v>
      </c>
      <c r="AX9" s="14" t="s">
        <v>78</v>
      </c>
      <c r="AY9" s="14" t="s">
        <v>78</v>
      </c>
      <c r="AZ9" s="14" t="s">
        <v>78</v>
      </c>
      <c r="BA9" s="14" t="s">
        <v>78</v>
      </c>
      <c r="BB9" s="14" t="s">
        <v>78</v>
      </c>
      <c r="BC9" s="14" t="s">
        <v>78</v>
      </c>
      <c r="BD9" s="14" t="s">
        <v>78</v>
      </c>
      <c r="BE9" s="14" t="s">
        <v>78</v>
      </c>
      <c r="BF9" s="14" t="s">
        <v>78</v>
      </c>
      <c r="BG9" s="14" t="s">
        <v>78</v>
      </c>
      <c r="BH9" s="14" t="s">
        <v>78</v>
      </c>
      <c r="BI9" s="14" t="s">
        <v>78</v>
      </c>
      <c r="BJ9" s="56" t="s">
        <v>81</v>
      </c>
      <c r="BK9" s="14" t="s">
        <v>82</v>
      </c>
    </row>
    <row r="10" spans="1:63" x14ac:dyDescent="0.25">
      <c r="A10" s="19" t="s">
        <v>89</v>
      </c>
      <c r="B10" s="17">
        <v>88</v>
      </c>
      <c r="C10" s="30" t="s">
        <v>89</v>
      </c>
      <c r="D10" s="62" t="s">
        <v>87</v>
      </c>
      <c r="E10" s="31" t="s">
        <v>148</v>
      </c>
      <c r="F10" s="34" t="s">
        <v>281</v>
      </c>
      <c r="G10" s="31" t="s">
        <v>91</v>
      </c>
      <c r="H10" s="17"/>
      <c r="I10" s="17"/>
      <c r="J10" s="17"/>
      <c r="K10" s="17"/>
      <c r="L10" s="17"/>
      <c r="M10" s="17"/>
      <c r="N10" s="17" t="s">
        <v>210</v>
      </c>
      <c r="O10" s="17">
        <v>1.1000000000000001</v>
      </c>
      <c r="P10" s="17">
        <v>15.1</v>
      </c>
      <c r="Q10" s="18"/>
      <c r="R10" s="17"/>
      <c r="S10" s="18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8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57"/>
      <c r="BK10" s="17"/>
    </row>
    <row r="11" spans="1:63" x14ac:dyDescent="0.25">
      <c r="A11" s="19" t="s">
        <v>121</v>
      </c>
      <c r="B11" s="17">
        <v>405</v>
      </c>
      <c r="C11" s="30" t="s">
        <v>121</v>
      </c>
      <c r="D11" s="62" t="s">
        <v>87</v>
      </c>
      <c r="E11" s="31" t="s">
        <v>148</v>
      </c>
      <c r="F11" s="34" t="s">
        <v>281</v>
      </c>
      <c r="G11" s="31" t="s">
        <v>91</v>
      </c>
      <c r="H11" s="17">
        <v>7.6</v>
      </c>
      <c r="I11" s="17"/>
      <c r="J11" s="17"/>
      <c r="K11" s="17"/>
      <c r="L11" s="17"/>
      <c r="M11" s="17"/>
      <c r="N11" s="17" t="s">
        <v>119</v>
      </c>
      <c r="O11" s="17">
        <v>1.8</v>
      </c>
      <c r="P11" s="17">
        <v>21.5</v>
      </c>
      <c r="Q11" s="18">
        <v>15</v>
      </c>
      <c r="R11" s="17">
        <v>0.7</v>
      </c>
      <c r="S11" s="18">
        <v>1.6E-2</v>
      </c>
      <c r="T11" s="17"/>
      <c r="U11" s="17" t="s">
        <v>111</v>
      </c>
      <c r="V11" s="17"/>
      <c r="W11" s="17">
        <v>0.13200000000000001</v>
      </c>
      <c r="X11" s="17"/>
      <c r="Y11" s="17">
        <v>8.0000000000000002E-3</v>
      </c>
      <c r="Z11" s="17"/>
      <c r="AA11" s="17">
        <v>0.14199999999999999</v>
      </c>
      <c r="AB11" s="17">
        <v>1.7000000000000001E-2</v>
      </c>
      <c r="AC11" s="17"/>
      <c r="AD11" s="18">
        <v>4.0000000000000001E-3</v>
      </c>
      <c r="AE11" s="17">
        <v>2E-3</v>
      </c>
      <c r="AF11" s="17">
        <v>1.2999999999999999E-2</v>
      </c>
      <c r="AG11" s="17" t="s">
        <v>111</v>
      </c>
      <c r="AH11" s="17" t="s">
        <v>111</v>
      </c>
      <c r="AI11" s="17" t="s">
        <v>111</v>
      </c>
      <c r="AJ11" s="17">
        <v>0.108</v>
      </c>
      <c r="AK11" s="17"/>
      <c r="AL11" s="17" t="s">
        <v>123</v>
      </c>
      <c r="AM11" s="17" t="s">
        <v>123</v>
      </c>
      <c r="AN11" s="17"/>
      <c r="AO11" s="17">
        <v>46</v>
      </c>
      <c r="AP11" s="17">
        <v>140</v>
      </c>
      <c r="AQ11" s="17" t="s">
        <v>123</v>
      </c>
      <c r="AR11" s="17"/>
      <c r="AS11" s="17"/>
      <c r="AT11" s="17"/>
      <c r="AU11" s="17"/>
      <c r="AV11" s="17"/>
      <c r="AW11" s="17"/>
      <c r="AX11" s="17"/>
      <c r="AY11" s="17"/>
      <c r="AZ11" s="17"/>
      <c r="BA11" s="17">
        <v>0.16</v>
      </c>
      <c r="BB11" s="17"/>
      <c r="BC11" s="17"/>
      <c r="BD11" s="17"/>
      <c r="BE11" s="17"/>
      <c r="BF11" s="17"/>
      <c r="BG11" s="17"/>
      <c r="BH11" s="17"/>
      <c r="BI11" s="17"/>
      <c r="BJ11" s="57">
        <v>18</v>
      </c>
      <c r="BK11" s="17">
        <v>0</v>
      </c>
    </row>
    <row r="12" spans="1:63" x14ac:dyDescent="0.25">
      <c r="A12" s="19" t="s">
        <v>137</v>
      </c>
      <c r="B12" s="17">
        <v>740</v>
      </c>
      <c r="C12" s="30" t="s">
        <v>137</v>
      </c>
      <c r="D12" s="62" t="s">
        <v>87</v>
      </c>
      <c r="E12" s="31" t="s">
        <v>148</v>
      </c>
      <c r="F12" s="34" t="s">
        <v>281</v>
      </c>
      <c r="G12" s="31" t="s">
        <v>91</v>
      </c>
      <c r="H12" s="17">
        <v>7.8</v>
      </c>
      <c r="I12" s="17"/>
      <c r="J12" s="17"/>
      <c r="K12" s="17"/>
      <c r="L12" s="17"/>
      <c r="M12" s="17"/>
      <c r="N12" s="17" t="s">
        <v>119</v>
      </c>
      <c r="O12" s="17">
        <v>2</v>
      </c>
      <c r="P12" s="17">
        <v>43</v>
      </c>
      <c r="Q12" s="18">
        <v>22</v>
      </c>
      <c r="R12" s="17">
        <v>3.6</v>
      </c>
      <c r="S12" s="18">
        <v>6.8000000000000005E-2</v>
      </c>
      <c r="T12" s="17" t="s">
        <v>111</v>
      </c>
      <c r="U12" s="17" t="s">
        <v>111</v>
      </c>
      <c r="V12" s="17">
        <v>2.1000000000000001E-2</v>
      </c>
      <c r="W12" s="17">
        <v>0.105</v>
      </c>
      <c r="X12" s="17"/>
      <c r="Y12" s="17">
        <v>3.0000000000000001E-3</v>
      </c>
      <c r="Z12" s="17"/>
      <c r="AA12" s="17">
        <v>8.7999999999999995E-2</v>
      </c>
      <c r="AB12" s="17">
        <v>2E-3</v>
      </c>
      <c r="AC12" s="17"/>
      <c r="AD12" s="18" t="s">
        <v>111</v>
      </c>
      <c r="AE12" s="17" t="s">
        <v>111</v>
      </c>
      <c r="AF12" s="17">
        <v>5.0000000000000001E-3</v>
      </c>
      <c r="AG12" s="17" t="s">
        <v>111</v>
      </c>
      <c r="AH12" s="17" t="s">
        <v>111</v>
      </c>
      <c r="AI12" s="17" t="s">
        <v>111</v>
      </c>
      <c r="AJ12" s="17">
        <v>0.15</v>
      </c>
      <c r="AK12" s="17"/>
      <c r="AL12" s="17">
        <v>0.17</v>
      </c>
      <c r="AM12" s="17" t="s">
        <v>123</v>
      </c>
      <c r="AN12" s="17"/>
      <c r="AO12" s="17">
        <v>68</v>
      </c>
      <c r="AP12" s="17">
        <v>169</v>
      </c>
      <c r="AQ12" s="17">
        <v>0.1</v>
      </c>
      <c r="AR12" s="17"/>
      <c r="AS12" s="17"/>
      <c r="AT12" s="17"/>
      <c r="AU12" s="17"/>
      <c r="AV12" s="17"/>
      <c r="AW12" s="17"/>
      <c r="AX12" s="17"/>
      <c r="AY12" s="17"/>
      <c r="AZ12" s="17"/>
      <c r="BA12" s="17">
        <v>0.28000000000000003</v>
      </c>
      <c r="BB12" s="17"/>
      <c r="BC12" s="17"/>
      <c r="BD12" s="17"/>
      <c r="BE12" s="17"/>
      <c r="BF12" s="17"/>
      <c r="BG12" s="17"/>
      <c r="BH12" s="17"/>
      <c r="BI12" s="17"/>
      <c r="BJ12" s="57"/>
      <c r="BK12" s="17"/>
    </row>
    <row r="13" spans="1:63" x14ac:dyDescent="0.25">
      <c r="A13" s="16" t="s">
        <v>146</v>
      </c>
      <c r="B13" s="17">
        <v>948</v>
      </c>
      <c r="C13" s="16" t="s">
        <v>146</v>
      </c>
      <c r="D13" s="62" t="s">
        <v>87</v>
      </c>
      <c r="E13" s="31" t="s">
        <v>148</v>
      </c>
      <c r="F13" s="34" t="s">
        <v>281</v>
      </c>
      <c r="G13" s="31" t="s">
        <v>91</v>
      </c>
      <c r="H13" s="17"/>
      <c r="I13" s="17"/>
      <c r="J13" s="17"/>
      <c r="K13" s="17"/>
      <c r="L13" s="17"/>
      <c r="M13" s="17"/>
      <c r="N13" s="17" t="s">
        <v>119</v>
      </c>
      <c r="O13" s="17">
        <v>1.2</v>
      </c>
      <c r="P13" s="17">
        <v>31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8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57"/>
      <c r="BK13" s="17"/>
    </row>
    <row r="14" spans="1:63" x14ac:dyDescent="0.25">
      <c r="A14" s="16" t="s">
        <v>173</v>
      </c>
      <c r="B14" s="17">
        <v>1325</v>
      </c>
      <c r="C14" s="16" t="s">
        <v>173</v>
      </c>
      <c r="D14" s="62" t="s">
        <v>87</v>
      </c>
      <c r="E14" s="31" t="s">
        <v>148</v>
      </c>
      <c r="F14" s="34" t="s">
        <v>281</v>
      </c>
      <c r="G14" s="31" t="s">
        <v>91</v>
      </c>
      <c r="H14" s="17">
        <v>8</v>
      </c>
      <c r="I14" s="17"/>
      <c r="J14" s="17"/>
      <c r="K14" s="17"/>
      <c r="L14" s="17"/>
      <c r="M14" s="17"/>
      <c r="N14" s="17">
        <v>20</v>
      </c>
      <c r="O14" s="17">
        <v>2.7</v>
      </c>
      <c r="P14" s="17">
        <v>43</v>
      </c>
      <c r="Q14" s="17">
        <v>19</v>
      </c>
      <c r="R14" s="17">
        <v>0.8</v>
      </c>
      <c r="S14" s="17">
        <v>0.10199999999999999</v>
      </c>
      <c r="T14" s="17" t="s">
        <v>111</v>
      </c>
      <c r="U14" s="17" t="s">
        <v>111</v>
      </c>
      <c r="V14" s="17">
        <v>2.4E-2</v>
      </c>
      <c r="W14" s="17">
        <v>4.3999999999999997E-2</v>
      </c>
      <c r="X14" s="17"/>
      <c r="Y14" s="17" t="s">
        <v>111</v>
      </c>
      <c r="Z14" s="17"/>
      <c r="AA14" s="17">
        <v>0.12</v>
      </c>
      <c r="AB14" s="17">
        <v>0.03</v>
      </c>
      <c r="AC14" s="18"/>
      <c r="AD14" s="17">
        <v>1.0999999999999999E-2</v>
      </c>
      <c r="AE14" s="17" t="s">
        <v>111</v>
      </c>
      <c r="AF14" s="17">
        <v>3.5999999999999997E-2</v>
      </c>
      <c r="AG14" s="17" t="s">
        <v>111</v>
      </c>
      <c r="AH14" s="17">
        <v>1.6E-2</v>
      </c>
      <c r="AI14" s="17" t="s">
        <v>111</v>
      </c>
      <c r="AJ14" s="17">
        <v>0.128</v>
      </c>
      <c r="AK14" s="17"/>
      <c r="AL14" s="17" t="s">
        <v>123</v>
      </c>
      <c r="AM14" s="17" t="s">
        <v>123</v>
      </c>
      <c r="AN14" s="17"/>
      <c r="AO14" s="17">
        <v>77</v>
      </c>
      <c r="AP14" s="17">
        <v>184</v>
      </c>
      <c r="AQ14" s="17">
        <v>0.14000000000000001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>
        <v>0.83</v>
      </c>
      <c r="BB14" s="17"/>
      <c r="BC14" s="17"/>
      <c r="BD14" s="17"/>
      <c r="BE14" s="17"/>
      <c r="BF14" s="17"/>
      <c r="BG14" s="17"/>
      <c r="BH14" s="17"/>
      <c r="BI14" s="17"/>
      <c r="BJ14" s="57">
        <v>9</v>
      </c>
      <c r="BK14" s="17">
        <v>0</v>
      </c>
    </row>
    <row r="15" spans="1:63" x14ac:dyDescent="0.25">
      <c r="A15" s="16" t="s">
        <v>190</v>
      </c>
      <c r="B15" s="17">
        <v>1713</v>
      </c>
      <c r="C15" s="16" t="s">
        <v>190</v>
      </c>
      <c r="D15" s="62" t="s">
        <v>87</v>
      </c>
      <c r="E15" s="31" t="s">
        <v>148</v>
      </c>
      <c r="F15" s="34" t="s">
        <v>281</v>
      </c>
      <c r="G15" s="31" t="s">
        <v>91</v>
      </c>
      <c r="H15" s="17">
        <v>7.8</v>
      </c>
      <c r="I15" s="17"/>
      <c r="J15" s="17"/>
      <c r="K15" s="17"/>
      <c r="L15" s="17"/>
      <c r="M15" s="17"/>
      <c r="N15" s="17" t="s">
        <v>119</v>
      </c>
      <c r="O15" s="17">
        <v>3.4</v>
      </c>
      <c r="P15" s="17">
        <v>41</v>
      </c>
      <c r="Q15" s="17">
        <v>15</v>
      </c>
      <c r="R15" s="17">
        <v>8.6999999999999993</v>
      </c>
      <c r="S15" s="17">
        <v>4.4999999999999998E-2</v>
      </c>
      <c r="T15" s="17" t="s">
        <v>111</v>
      </c>
      <c r="U15" s="17" t="s">
        <v>111</v>
      </c>
      <c r="V15" s="17" t="s">
        <v>111</v>
      </c>
      <c r="W15" s="17">
        <v>5.6000000000000001E-2</v>
      </c>
      <c r="X15" s="17"/>
      <c r="Y15" s="17" t="s">
        <v>111</v>
      </c>
      <c r="Z15" s="17"/>
      <c r="AA15" s="17">
        <v>8.1000000000000003E-2</v>
      </c>
      <c r="AB15" s="17">
        <v>4.0000000000000001E-3</v>
      </c>
      <c r="AC15" s="18"/>
      <c r="AD15" s="17" t="s">
        <v>111</v>
      </c>
      <c r="AE15" s="17" t="s">
        <v>111</v>
      </c>
      <c r="AF15" s="17">
        <v>2.4E-2</v>
      </c>
      <c r="AG15" s="17" t="s">
        <v>111</v>
      </c>
      <c r="AH15" s="17">
        <v>4.5999999999999999E-2</v>
      </c>
      <c r="AI15" s="17" t="s">
        <v>111</v>
      </c>
      <c r="AJ15" s="17">
        <v>3.6999999999999998E-2</v>
      </c>
      <c r="AK15" s="17"/>
      <c r="AL15" s="17" t="s">
        <v>123</v>
      </c>
      <c r="AM15" s="17" t="s">
        <v>123</v>
      </c>
      <c r="AN15" s="17"/>
      <c r="AO15" s="17">
        <v>72</v>
      </c>
      <c r="AP15" s="17">
        <v>168</v>
      </c>
      <c r="AQ15" s="17">
        <v>0.11</v>
      </c>
      <c r="AR15" s="17"/>
      <c r="AS15" s="17"/>
      <c r="AT15" s="17"/>
      <c r="AU15" s="17"/>
      <c r="AV15" s="17"/>
      <c r="AW15" s="17"/>
      <c r="AX15" s="17"/>
      <c r="AY15" s="17"/>
      <c r="AZ15" s="17"/>
      <c r="BA15" s="17">
        <v>0.45</v>
      </c>
      <c r="BB15" s="17"/>
      <c r="BC15" s="17"/>
      <c r="BD15" s="17"/>
      <c r="BE15" s="17"/>
      <c r="BF15" s="17"/>
      <c r="BG15" s="17"/>
      <c r="BH15" s="17"/>
      <c r="BI15" s="17"/>
      <c r="BJ15" s="57">
        <v>3600</v>
      </c>
      <c r="BK15" s="17">
        <v>0</v>
      </c>
    </row>
    <row r="16" spans="1:63" x14ac:dyDescent="0.25">
      <c r="A16" s="16" t="s">
        <v>195</v>
      </c>
      <c r="B16" s="17">
        <v>1962</v>
      </c>
      <c r="C16" s="16" t="s">
        <v>195</v>
      </c>
      <c r="D16" s="62" t="s">
        <v>87</v>
      </c>
      <c r="E16" s="31" t="s">
        <v>148</v>
      </c>
      <c r="F16" s="34" t="s">
        <v>281</v>
      </c>
      <c r="G16" s="31" t="s">
        <v>91</v>
      </c>
      <c r="H16" s="17">
        <v>7.7</v>
      </c>
      <c r="I16" s="17"/>
      <c r="J16" s="17"/>
      <c r="K16" s="17"/>
      <c r="L16" s="17"/>
      <c r="M16" s="17"/>
      <c r="N16" s="17" t="s">
        <v>119</v>
      </c>
      <c r="O16" s="17">
        <v>1.4</v>
      </c>
      <c r="P16" s="17">
        <v>22</v>
      </c>
      <c r="Q16" s="17">
        <v>7</v>
      </c>
      <c r="R16" s="17" t="s">
        <v>120</v>
      </c>
      <c r="S16" s="17">
        <v>6.2E-2</v>
      </c>
      <c r="T16" s="17">
        <v>1.2E-2</v>
      </c>
      <c r="U16" s="17" t="s">
        <v>111</v>
      </c>
      <c r="V16" s="17">
        <v>4.0000000000000001E-3</v>
      </c>
      <c r="W16" s="17">
        <v>0.03</v>
      </c>
      <c r="X16" s="17"/>
      <c r="Y16" s="17" t="s">
        <v>111</v>
      </c>
      <c r="Z16" s="17"/>
      <c r="AA16" s="17">
        <v>9.7000000000000003E-2</v>
      </c>
      <c r="AB16" s="17">
        <v>1.7999999999999999E-2</v>
      </c>
      <c r="AC16" s="18"/>
      <c r="AD16" s="17" t="s">
        <v>111</v>
      </c>
      <c r="AE16" s="17" t="s">
        <v>111</v>
      </c>
      <c r="AF16" s="17">
        <v>3.3000000000000002E-2</v>
      </c>
      <c r="AG16" s="17" t="s">
        <v>111</v>
      </c>
      <c r="AH16" s="17">
        <v>5.7000000000000002E-2</v>
      </c>
      <c r="AI16" s="17" t="s">
        <v>111</v>
      </c>
      <c r="AJ16" s="17">
        <v>9.6000000000000002E-2</v>
      </c>
      <c r="AK16" s="17"/>
      <c r="AL16" s="17">
        <v>0.06</v>
      </c>
      <c r="AM16" s="17" t="s">
        <v>123</v>
      </c>
      <c r="AN16" s="17"/>
      <c r="AO16" s="17">
        <v>44</v>
      </c>
      <c r="AP16" s="17">
        <v>79</v>
      </c>
      <c r="AQ16" s="17" t="s">
        <v>123</v>
      </c>
      <c r="AR16" s="17"/>
      <c r="AS16" s="17"/>
      <c r="AT16" s="17"/>
      <c r="AU16" s="17"/>
      <c r="AV16" s="17"/>
      <c r="AW16" s="17"/>
      <c r="AX16" s="17"/>
      <c r="AY16" s="17"/>
      <c r="AZ16" s="17"/>
      <c r="BA16" s="17">
        <v>0.42</v>
      </c>
      <c r="BB16" s="17"/>
      <c r="BC16" s="17"/>
      <c r="BD16" s="17"/>
      <c r="BE16" s="17"/>
      <c r="BF16" s="17"/>
      <c r="BG16" s="17"/>
      <c r="BH16" s="17"/>
      <c r="BI16" s="17"/>
      <c r="BJ16" s="57">
        <v>3800</v>
      </c>
      <c r="BK16" s="17">
        <v>0</v>
      </c>
    </row>
    <row r="17" spans="1:63" x14ac:dyDescent="0.25">
      <c r="A17" s="19" t="s">
        <v>206</v>
      </c>
      <c r="B17" s="17">
        <v>2293</v>
      </c>
      <c r="C17" s="30" t="s">
        <v>206</v>
      </c>
      <c r="D17" s="62" t="s">
        <v>87</v>
      </c>
      <c r="E17" s="31" t="s">
        <v>148</v>
      </c>
      <c r="F17" s="34" t="s">
        <v>281</v>
      </c>
      <c r="G17" s="31" t="s">
        <v>91</v>
      </c>
      <c r="H17" s="17">
        <v>7.9</v>
      </c>
      <c r="I17" s="17"/>
      <c r="J17" s="17"/>
      <c r="K17" s="17"/>
      <c r="L17" s="17"/>
      <c r="M17" s="17"/>
      <c r="N17" s="17" t="s">
        <v>119</v>
      </c>
      <c r="O17" s="17">
        <v>2.5</v>
      </c>
      <c r="P17" s="17">
        <v>23</v>
      </c>
      <c r="Q17" s="17">
        <v>9</v>
      </c>
      <c r="R17" s="17">
        <v>4.5</v>
      </c>
      <c r="S17" s="17" t="s">
        <v>111</v>
      </c>
      <c r="T17" s="17" t="s">
        <v>111</v>
      </c>
      <c r="U17" s="17">
        <v>1E-3</v>
      </c>
      <c r="V17" s="17">
        <v>0.02</v>
      </c>
      <c r="W17" s="17">
        <v>5.2999999999999999E-2</v>
      </c>
      <c r="X17" s="17"/>
      <c r="Y17" s="17" t="s">
        <v>111</v>
      </c>
      <c r="Z17" s="17"/>
      <c r="AA17" s="17" t="s">
        <v>111</v>
      </c>
      <c r="AB17" s="17">
        <v>6.0000000000000001E-3</v>
      </c>
      <c r="AC17" s="17"/>
      <c r="AD17" s="17" t="s">
        <v>111</v>
      </c>
      <c r="AE17" s="17" t="s">
        <v>111</v>
      </c>
      <c r="AF17" s="17" t="s">
        <v>111</v>
      </c>
      <c r="AG17" s="17">
        <v>2E-3</v>
      </c>
      <c r="AH17" s="17" t="s">
        <v>111</v>
      </c>
      <c r="AI17" s="17" t="s">
        <v>111</v>
      </c>
      <c r="AJ17" s="17" t="s">
        <v>111</v>
      </c>
      <c r="AK17" s="17"/>
      <c r="AL17" s="17">
        <v>0.06</v>
      </c>
      <c r="AM17" s="17" t="s">
        <v>123</v>
      </c>
      <c r="AN17" s="17"/>
      <c r="AO17" s="17">
        <v>45</v>
      </c>
      <c r="AP17" s="17">
        <v>79</v>
      </c>
      <c r="AQ17" s="17">
        <v>0.06</v>
      </c>
      <c r="AR17" s="17"/>
      <c r="AS17" s="17"/>
      <c r="AT17" s="17"/>
      <c r="AU17" s="17"/>
      <c r="AV17" s="17"/>
      <c r="AW17" s="17"/>
      <c r="AX17" s="17"/>
      <c r="AY17" s="17"/>
      <c r="AZ17" s="17"/>
      <c r="BA17" s="17">
        <v>0.27</v>
      </c>
      <c r="BB17" s="17"/>
      <c r="BC17" s="17"/>
      <c r="BD17" s="17"/>
      <c r="BE17" s="17"/>
      <c r="BF17" s="17"/>
      <c r="BG17" s="17"/>
      <c r="BH17" s="17"/>
      <c r="BI17" s="17"/>
      <c r="BJ17" s="57">
        <v>1100</v>
      </c>
      <c r="BK17" s="17">
        <v>0</v>
      </c>
    </row>
    <row r="18" spans="1:63" x14ac:dyDescent="0.25">
      <c r="A18" s="19" t="s">
        <v>218</v>
      </c>
      <c r="B18" s="17">
        <v>2646</v>
      </c>
      <c r="C18" s="30" t="s">
        <v>218</v>
      </c>
      <c r="D18" s="62" t="s">
        <v>87</v>
      </c>
      <c r="E18" s="31" t="s">
        <v>148</v>
      </c>
      <c r="F18" s="34" t="s">
        <v>281</v>
      </c>
      <c r="G18" s="31" t="s">
        <v>91</v>
      </c>
      <c r="H18" s="17"/>
      <c r="I18" s="17"/>
      <c r="J18" s="17"/>
      <c r="K18" s="17"/>
      <c r="L18" s="17"/>
      <c r="M18" s="17"/>
      <c r="N18" s="17" t="s">
        <v>119</v>
      </c>
      <c r="O18" s="17">
        <v>1.3</v>
      </c>
      <c r="P18" s="17" t="s">
        <v>310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57"/>
      <c r="BK18" s="17"/>
    </row>
    <row r="19" spans="1:63" x14ac:dyDescent="0.25">
      <c r="A19" s="19" t="s">
        <v>226</v>
      </c>
      <c r="B19" s="17">
        <v>2902</v>
      </c>
      <c r="C19" s="30" t="s">
        <v>226</v>
      </c>
      <c r="D19" s="62" t="s">
        <v>87</v>
      </c>
      <c r="E19" s="31" t="s">
        <v>148</v>
      </c>
      <c r="F19" s="34" t="s">
        <v>281</v>
      </c>
      <c r="G19" s="31" t="s">
        <v>91</v>
      </c>
      <c r="H19" s="17">
        <v>8</v>
      </c>
      <c r="I19" s="17"/>
      <c r="J19" s="17"/>
      <c r="K19" s="17"/>
      <c r="L19" s="17"/>
      <c r="M19" s="17"/>
      <c r="N19" s="17" t="s">
        <v>119</v>
      </c>
      <c r="O19" s="17">
        <v>2.4</v>
      </c>
      <c r="P19" s="17">
        <v>22</v>
      </c>
      <c r="Q19" s="17">
        <v>7</v>
      </c>
      <c r="R19" s="17">
        <v>2.6</v>
      </c>
      <c r="S19" s="17">
        <v>3.3000000000000002E-2</v>
      </c>
      <c r="T19" s="17">
        <v>1E-3</v>
      </c>
      <c r="U19" s="17" t="s">
        <v>111</v>
      </c>
      <c r="V19" s="17">
        <v>3.1E-2</v>
      </c>
      <c r="W19" s="17">
        <v>8.6999999999999994E-2</v>
      </c>
      <c r="X19" s="17"/>
      <c r="Y19" s="17">
        <v>1E-3</v>
      </c>
      <c r="Z19" s="17"/>
      <c r="AA19" s="17">
        <v>3.4000000000000002E-2</v>
      </c>
      <c r="AB19" s="17">
        <v>4.0000000000000001E-3</v>
      </c>
      <c r="AC19" s="17"/>
      <c r="AD19" s="17">
        <v>2E-3</v>
      </c>
      <c r="AE19" s="17">
        <v>1E-3</v>
      </c>
      <c r="AF19" s="17">
        <v>5.0000000000000001E-3</v>
      </c>
      <c r="AG19" s="17" t="s">
        <v>111</v>
      </c>
      <c r="AH19" s="17" t="s">
        <v>111</v>
      </c>
      <c r="AI19" s="17" t="s">
        <v>111</v>
      </c>
      <c r="AJ19" s="17">
        <v>7.3999999999999996E-2</v>
      </c>
      <c r="AK19" s="17"/>
      <c r="AL19" s="17">
        <v>0.06</v>
      </c>
      <c r="AM19" s="17" t="s">
        <v>123</v>
      </c>
      <c r="AN19" s="17"/>
      <c r="AO19" s="17">
        <v>51</v>
      </c>
      <c r="AP19" s="17">
        <v>92</v>
      </c>
      <c r="AQ19" s="17" t="s">
        <v>123</v>
      </c>
      <c r="AR19" s="17"/>
      <c r="AS19" s="17"/>
      <c r="AT19" s="17"/>
      <c r="AU19" s="17"/>
      <c r="AV19" s="17"/>
      <c r="AW19" s="17"/>
      <c r="AX19" s="17"/>
      <c r="AY19" s="17"/>
      <c r="AZ19" s="17"/>
      <c r="BA19" s="17">
        <v>0.35</v>
      </c>
      <c r="BB19" s="17"/>
      <c r="BC19" s="17"/>
      <c r="BD19" s="17"/>
      <c r="BE19" s="17"/>
      <c r="BF19" s="17"/>
      <c r="BG19" s="17"/>
      <c r="BH19" s="17"/>
      <c r="BI19" s="17"/>
      <c r="BJ19" s="57">
        <v>36</v>
      </c>
      <c r="BK19" s="17">
        <v>0</v>
      </c>
    </row>
    <row r="20" spans="1:63" x14ac:dyDescent="0.25">
      <c r="A20" s="16" t="s">
        <v>236</v>
      </c>
      <c r="B20" s="29">
        <v>3206</v>
      </c>
      <c r="C20" s="16" t="s">
        <v>236</v>
      </c>
      <c r="D20" s="62" t="s">
        <v>87</v>
      </c>
      <c r="E20" s="31" t="s">
        <v>148</v>
      </c>
      <c r="F20" s="34" t="s">
        <v>281</v>
      </c>
      <c r="G20" s="31" t="s">
        <v>91</v>
      </c>
      <c r="H20" s="17">
        <v>7.9</v>
      </c>
      <c r="I20" s="17"/>
      <c r="J20" s="17"/>
      <c r="K20" s="17"/>
      <c r="L20" s="17"/>
      <c r="M20" s="17"/>
      <c r="N20" s="17" t="s">
        <v>119</v>
      </c>
      <c r="O20" s="17">
        <v>2.1</v>
      </c>
      <c r="P20" s="17">
        <v>24</v>
      </c>
      <c r="Q20" s="17">
        <v>7</v>
      </c>
      <c r="R20" s="17">
        <v>4.2</v>
      </c>
      <c r="S20" s="17">
        <v>5.8000000000000003E-2</v>
      </c>
      <c r="T20" s="17" t="s">
        <v>111</v>
      </c>
      <c r="U20" s="17" t="s">
        <v>111</v>
      </c>
      <c r="V20" s="17">
        <v>0.02</v>
      </c>
      <c r="W20" s="17">
        <v>7.6999999999999999E-2</v>
      </c>
      <c r="X20" s="17"/>
      <c r="Y20" s="17" t="s">
        <v>111</v>
      </c>
      <c r="Z20" s="17"/>
      <c r="AA20" s="17">
        <v>0.02</v>
      </c>
      <c r="AB20" s="17">
        <v>2E-3</v>
      </c>
      <c r="AC20" s="17"/>
      <c r="AD20" s="17" t="s">
        <v>111</v>
      </c>
      <c r="AE20" s="17" t="s">
        <v>111</v>
      </c>
      <c r="AF20" s="17">
        <v>8.0000000000000002E-3</v>
      </c>
      <c r="AG20" s="17" t="s">
        <v>111</v>
      </c>
      <c r="AH20" s="17" t="s">
        <v>111</v>
      </c>
      <c r="AI20" s="17" t="s">
        <v>111</v>
      </c>
      <c r="AJ20" s="17">
        <v>5.0999999999999997E-2</v>
      </c>
      <c r="AK20" s="17"/>
      <c r="AL20" s="17">
        <v>0.14000000000000001</v>
      </c>
      <c r="AM20" s="17" t="s">
        <v>123</v>
      </c>
      <c r="AN20" s="17"/>
      <c r="AO20" s="17">
        <v>43</v>
      </c>
      <c r="AP20" s="17">
        <v>88</v>
      </c>
      <c r="AQ20" s="17">
        <v>0.28000000000000003</v>
      </c>
      <c r="AR20" s="17"/>
      <c r="AS20" s="17"/>
      <c r="AT20" s="17"/>
      <c r="AU20" s="17"/>
      <c r="AV20" s="17"/>
      <c r="AW20" s="17"/>
      <c r="AX20" s="17"/>
      <c r="AY20" s="17"/>
      <c r="AZ20" s="17"/>
      <c r="BA20" s="17">
        <v>0.7</v>
      </c>
      <c r="BB20" s="17"/>
      <c r="BC20" s="17"/>
      <c r="BD20" s="17"/>
      <c r="BE20" s="17"/>
      <c r="BF20" s="17"/>
      <c r="BG20" s="17"/>
      <c r="BH20" s="17"/>
      <c r="BI20" s="17"/>
      <c r="BJ20" s="57">
        <v>55</v>
      </c>
      <c r="BK20" s="17">
        <v>0</v>
      </c>
    </row>
    <row r="21" spans="1:63" x14ac:dyDescent="0.25">
      <c r="A21" s="16" t="s">
        <v>252</v>
      </c>
      <c r="B21" s="29">
        <v>3575</v>
      </c>
      <c r="C21" s="16" t="s">
        <v>252</v>
      </c>
      <c r="D21" s="62" t="s">
        <v>87</v>
      </c>
      <c r="E21" s="31" t="s">
        <v>148</v>
      </c>
      <c r="F21" s="34" t="s">
        <v>281</v>
      </c>
      <c r="G21" s="31" t="s">
        <v>91</v>
      </c>
      <c r="H21" s="17"/>
      <c r="I21" s="17"/>
      <c r="J21" s="17"/>
      <c r="K21" s="17"/>
      <c r="L21" s="17"/>
      <c r="M21" s="17"/>
      <c r="N21" s="17" t="s">
        <v>119</v>
      </c>
      <c r="O21" s="17">
        <v>3.3</v>
      </c>
      <c r="P21" s="17">
        <v>24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57"/>
      <c r="BK21" s="17"/>
    </row>
    <row r="22" spans="1:63" x14ac:dyDescent="0.25">
      <c r="A22" s="16" t="s">
        <v>262</v>
      </c>
      <c r="B22" s="29">
        <v>3825</v>
      </c>
      <c r="C22" s="16" t="s">
        <v>262</v>
      </c>
      <c r="D22" s="62" t="s">
        <v>87</v>
      </c>
      <c r="E22" s="31" t="s">
        <v>148</v>
      </c>
      <c r="F22" s="34" t="s">
        <v>281</v>
      </c>
      <c r="G22" s="31" t="s">
        <v>91</v>
      </c>
      <c r="H22" s="17"/>
      <c r="I22" s="17"/>
      <c r="J22" s="17"/>
      <c r="K22" s="17"/>
      <c r="L22" s="17"/>
      <c r="M22" s="17"/>
      <c r="N22" s="17">
        <v>250</v>
      </c>
      <c r="O22" s="17">
        <v>6.6</v>
      </c>
      <c r="P22" s="17">
        <v>222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57"/>
      <c r="BK22" s="17"/>
    </row>
    <row r="23" spans="1:63" x14ac:dyDescent="0.25">
      <c r="A23" s="19" t="s">
        <v>86</v>
      </c>
      <c r="B23" s="17">
        <v>26</v>
      </c>
      <c r="C23" s="30" t="s">
        <v>86</v>
      </c>
      <c r="D23" s="62" t="s">
        <v>279</v>
      </c>
      <c r="E23" s="31" t="s">
        <v>150</v>
      </c>
      <c r="F23" s="34" t="s">
        <v>280</v>
      </c>
      <c r="G23" s="31" t="s">
        <v>85</v>
      </c>
      <c r="H23" s="17"/>
      <c r="I23" s="17"/>
      <c r="J23" s="17"/>
      <c r="K23" s="17"/>
      <c r="L23" s="17"/>
      <c r="M23" s="17"/>
      <c r="N23" s="17" t="s">
        <v>210</v>
      </c>
      <c r="O23" s="17">
        <v>1.6</v>
      </c>
      <c r="P23" s="17">
        <v>17</v>
      </c>
      <c r="Q23" s="18"/>
      <c r="R23" s="17"/>
      <c r="S23" s="18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8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57"/>
      <c r="BK23" s="17"/>
    </row>
    <row r="24" spans="1:63" x14ac:dyDescent="0.25">
      <c r="A24" s="19" t="s">
        <v>109</v>
      </c>
      <c r="B24" s="17">
        <v>257</v>
      </c>
      <c r="C24" s="30" t="s">
        <v>109</v>
      </c>
      <c r="D24" s="62" t="s">
        <v>279</v>
      </c>
      <c r="E24" s="31" t="s">
        <v>150</v>
      </c>
      <c r="F24" s="34" t="s">
        <v>280</v>
      </c>
      <c r="G24" s="31" t="s">
        <v>85</v>
      </c>
      <c r="H24" s="17"/>
      <c r="I24" s="17"/>
      <c r="J24" s="17"/>
      <c r="K24" s="17"/>
      <c r="L24" s="17"/>
      <c r="M24" s="17"/>
      <c r="N24" s="17" t="s">
        <v>210</v>
      </c>
      <c r="O24" s="17">
        <v>2.7</v>
      </c>
      <c r="P24" s="17">
        <v>26.3</v>
      </c>
      <c r="Q24" s="18"/>
      <c r="R24" s="17"/>
      <c r="S24" s="18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8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57"/>
      <c r="BK24" s="17"/>
    </row>
    <row r="25" spans="1:63" x14ac:dyDescent="0.25">
      <c r="A25" s="19" t="s">
        <v>121</v>
      </c>
      <c r="B25" s="17">
        <v>407</v>
      </c>
      <c r="C25" s="30" t="s">
        <v>121</v>
      </c>
      <c r="D25" s="62" t="s">
        <v>279</v>
      </c>
      <c r="E25" s="31" t="s">
        <v>150</v>
      </c>
      <c r="F25" s="34" t="s">
        <v>280</v>
      </c>
      <c r="G25" s="31" t="s">
        <v>122</v>
      </c>
      <c r="H25" s="17">
        <v>7.8</v>
      </c>
      <c r="I25" s="17"/>
      <c r="J25" s="17"/>
      <c r="K25" s="17"/>
      <c r="L25" s="17"/>
      <c r="M25" s="17"/>
      <c r="N25" s="17" t="s">
        <v>119</v>
      </c>
      <c r="O25" s="17">
        <v>2.1</v>
      </c>
      <c r="P25" s="17">
        <v>17.7</v>
      </c>
      <c r="Q25" s="18"/>
      <c r="R25" s="17" t="s">
        <v>120</v>
      </c>
      <c r="S25" s="18">
        <v>5.8000000000000003E-2</v>
      </c>
      <c r="T25" s="17">
        <v>1.2999999999999999E-2</v>
      </c>
      <c r="U25" s="17"/>
      <c r="V25" s="17">
        <v>0.05</v>
      </c>
      <c r="W25" s="17">
        <v>0.44400000000000001</v>
      </c>
      <c r="X25" s="17" t="s">
        <v>111</v>
      </c>
      <c r="Y25" s="17">
        <v>1.0999999999999999E-2</v>
      </c>
      <c r="Z25" s="17" t="s">
        <v>123</v>
      </c>
      <c r="AA25" s="17">
        <v>0.17699999999999999</v>
      </c>
      <c r="AB25" s="17">
        <v>5.0000000000000001E-3</v>
      </c>
      <c r="AC25" s="17" t="s">
        <v>111</v>
      </c>
      <c r="AD25" s="18">
        <v>6.0000000000000001E-3</v>
      </c>
      <c r="AE25" s="17">
        <v>1E-3</v>
      </c>
      <c r="AF25" s="17">
        <v>1.7000000000000001E-2</v>
      </c>
      <c r="AG25" s="17">
        <v>1.2999999999999999E-2</v>
      </c>
      <c r="AH25" s="17" t="s">
        <v>111</v>
      </c>
      <c r="AI25" s="17"/>
      <c r="AJ25" s="17">
        <v>4.5999999999999999E-2</v>
      </c>
      <c r="AK25" s="17"/>
      <c r="AL25" s="17" t="s">
        <v>123</v>
      </c>
      <c r="AM25" s="17" t="s">
        <v>123</v>
      </c>
      <c r="AN25" s="17"/>
      <c r="AO25" s="17"/>
      <c r="AP25" s="17"/>
      <c r="AQ25" s="17" t="s">
        <v>123</v>
      </c>
      <c r="AR25" s="17" t="s">
        <v>120</v>
      </c>
      <c r="AS25" s="17" t="s">
        <v>210</v>
      </c>
      <c r="AT25" s="17">
        <v>12.36</v>
      </c>
      <c r="AU25" s="17" t="s">
        <v>210</v>
      </c>
      <c r="AV25" s="17" t="s">
        <v>210</v>
      </c>
      <c r="AW25" s="17"/>
      <c r="AX25" s="17"/>
      <c r="AY25" s="17"/>
      <c r="AZ25" s="17"/>
      <c r="BA25" s="17">
        <v>0.12</v>
      </c>
      <c r="BB25" s="17"/>
      <c r="BC25" s="17"/>
      <c r="BD25" s="17"/>
      <c r="BE25" s="17"/>
      <c r="BF25" s="17"/>
      <c r="BG25" s="17"/>
      <c r="BH25" s="17"/>
      <c r="BI25" s="17"/>
      <c r="BJ25" s="57">
        <v>180</v>
      </c>
      <c r="BK25" s="17">
        <v>0</v>
      </c>
    </row>
    <row r="26" spans="1:63" x14ac:dyDescent="0.25">
      <c r="A26" s="19" t="s">
        <v>132</v>
      </c>
      <c r="B26" s="17">
        <v>590</v>
      </c>
      <c r="C26" s="30" t="s">
        <v>132</v>
      </c>
      <c r="D26" s="62" t="s">
        <v>279</v>
      </c>
      <c r="E26" s="31" t="s">
        <v>150</v>
      </c>
      <c r="F26" s="34" t="s">
        <v>280</v>
      </c>
      <c r="G26" s="31" t="s">
        <v>85</v>
      </c>
      <c r="H26" s="17"/>
      <c r="I26" s="17"/>
      <c r="J26" s="17"/>
      <c r="K26" s="17"/>
      <c r="L26" s="17"/>
      <c r="M26" s="17"/>
      <c r="N26" s="17" t="s">
        <v>119</v>
      </c>
      <c r="O26" s="17">
        <v>1.6</v>
      </c>
      <c r="P26" s="17">
        <v>21</v>
      </c>
      <c r="Q26" s="18"/>
      <c r="R26" s="17"/>
      <c r="S26" s="18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8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57"/>
      <c r="BK26" s="17"/>
    </row>
    <row r="27" spans="1:63" x14ac:dyDescent="0.25">
      <c r="A27" s="19" t="s">
        <v>136</v>
      </c>
      <c r="B27" s="17">
        <v>690</v>
      </c>
      <c r="C27" s="30" t="s">
        <v>136</v>
      </c>
      <c r="D27" s="62" t="s">
        <v>279</v>
      </c>
      <c r="E27" s="31" t="s">
        <v>150</v>
      </c>
      <c r="F27" s="34" t="s">
        <v>280</v>
      </c>
      <c r="G27" s="31" t="s">
        <v>85</v>
      </c>
      <c r="H27" s="17"/>
      <c r="I27" s="17"/>
      <c r="J27" s="17"/>
      <c r="K27" s="17"/>
      <c r="L27" s="17"/>
      <c r="M27" s="17"/>
      <c r="N27" s="17" t="s">
        <v>119</v>
      </c>
      <c r="O27" s="17">
        <v>1.6</v>
      </c>
      <c r="P27" s="17" t="s">
        <v>310</v>
      </c>
      <c r="Q27" s="18"/>
      <c r="R27" s="17"/>
      <c r="S27" s="18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8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57"/>
      <c r="BK27" s="17"/>
    </row>
    <row r="28" spans="1:63" x14ac:dyDescent="0.25">
      <c r="A28" s="19" t="s">
        <v>142</v>
      </c>
      <c r="B28" s="17">
        <v>855</v>
      </c>
      <c r="C28" s="30" t="s">
        <v>142</v>
      </c>
      <c r="D28" s="62" t="s">
        <v>279</v>
      </c>
      <c r="E28" s="31" t="s">
        <v>150</v>
      </c>
      <c r="F28" s="34" t="s">
        <v>280</v>
      </c>
      <c r="G28" s="31" t="s">
        <v>85</v>
      </c>
      <c r="H28" s="17"/>
      <c r="I28" s="17"/>
      <c r="J28" s="17"/>
      <c r="K28" s="17"/>
      <c r="L28" s="17"/>
      <c r="M28" s="17"/>
      <c r="N28" s="17" t="s">
        <v>119</v>
      </c>
      <c r="O28" s="17">
        <v>1.4</v>
      </c>
      <c r="P28" s="17" t="s">
        <v>310</v>
      </c>
      <c r="Q28" s="18"/>
      <c r="R28" s="17"/>
      <c r="S28" s="18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8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57"/>
      <c r="BK28" s="17"/>
    </row>
    <row r="29" spans="1:63" x14ac:dyDescent="0.25">
      <c r="A29" s="16" t="s">
        <v>149</v>
      </c>
      <c r="B29" s="17">
        <v>972</v>
      </c>
      <c r="C29" s="16" t="s">
        <v>149</v>
      </c>
      <c r="D29" s="62" t="s">
        <v>279</v>
      </c>
      <c r="E29" s="31" t="s">
        <v>150</v>
      </c>
      <c r="F29" s="34" t="s">
        <v>280</v>
      </c>
      <c r="G29" s="31" t="s">
        <v>85</v>
      </c>
      <c r="H29" s="17"/>
      <c r="I29" s="17"/>
      <c r="J29" s="17"/>
      <c r="K29" s="17"/>
      <c r="L29" s="17"/>
      <c r="M29" s="17"/>
      <c r="N29" s="17" t="s">
        <v>119</v>
      </c>
      <c r="O29" s="17">
        <v>2.1</v>
      </c>
      <c r="P29" s="17">
        <v>23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8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57"/>
      <c r="BK29" s="17"/>
    </row>
    <row r="30" spans="1:63" x14ac:dyDescent="0.25">
      <c r="A30" s="16" t="s">
        <v>168</v>
      </c>
      <c r="B30" s="17">
        <v>1160</v>
      </c>
      <c r="C30" s="16" t="s">
        <v>168</v>
      </c>
      <c r="D30" s="62" t="s">
        <v>279</v>
      </c>
      <c r="E30" s="31" t="s">
        <v>150</v>
      </c>
      <c r="F30" s="34" t="s">
        <v>280</v>
      </c>
      <c r="G30" s="31" t="s">
        <v>85</v>
      </c>
      <c r="H30" s="17"/>
      <c r="I30" s="17"/>
      <c r="J30" s="17"/>
      <c r="K30" s="17"/>
      <c r="L30" s="17"/>
      <c r="M30" s="17"/>
      <c r="N30" s="17" t="s">
        <v>119</v>
      </c>
      <c r="O30" s="17">
        <v>2.8</v>
      </c>
      <c r="P30" s="17">
        <v>40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8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57"/>
      <c r="BK30" s="17"/>
    </row>
    <row r="31" spans="1:63" x14ac:dyDescent="0.25">
      <c r="A31" s="16" t="s">
        <v>175</v>
      </c>
      <c r="B31" s="17">
        <v>1350</v>
      </c>
      <c r="C31" s="16" t="s">
        <v>175</v>
      </c>
      <c r="D31" s="62" t="s">
        <v>279</v>
      </c>
      <c r="E31" s="31" t="s">
        <v>150</v>
      </c>
      <c r="F31" s="34" t="s">
        <v>280</v>
      </c>
      <c r="G31" s="31" t="s">
        <v>85</v>
      </c>
      <c r="H31" s="17"/>
      <c r="I31" s="17"/>
      <c r="J31" s="17"/>
      <c r="K31" s="17"/>
      <c r="L31" s="17"/>
      <c r="M31" s="17"/>
      <c r="N31" s="17" t="s">
        <v>119</v>
      </c>
      <c r="O31" s="17">
        <v>3.5</v>
      </c>
      <c r="P31" s="17">
        <v>45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8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57"/>
      <c r="BK31" s="17"/>
    </row>
    <row r="32" spans="1:63" x14ac:dyDescent="0.25">
      <c r="A32" s="16" t="s">
        <v>183</v>
      </c>
      <c r="B32" s="17">
        <v>1575</v>
      </c>
      <c r="C32" s="16" t="s">
        <v>183</v>
      </c>
      <c r="D32" s="62" t="s">
        <v>279</v>
      </c>
      <c r="E32" s="31" t="s">
        <v>150</v>
      </c>
      <c r="F32" s="34" t="s">
        <v>280</v>
      </c>
      <c r="G32" s="31" t="s">
        <v>130</v>
      </c>
      <c r="H32" s="17">
        <v>7.6</v>
      </c>
      <c r="I32" s="17"/>
      <c r="J32" s="17"/>
      <c r="K32" s="17"/>
      <c r="L32" s="17"/>
      <c r="M32" s="17"/>
      <c r="N32" s="17">
        <v>5</v>
      </c>
      <c r="O32" s="17">
        <v>3.1</v>
      </c>
      <c r="P32" s="17">
        <v>62</v>
      </c>
      <c r="Q32" s="17"/>
      <c r="R32" s="17">
        <v>1.8</v>
      </c>
      <c r="S32" s="17">
        <v>0.152</v>
      </c>
      <c r="T32" s="17" t="s">
        <v>111</v>
      </c>
      <c r="U32" s="17"/>
      <c r="V32" s="17">
        <v>3.1E-2</v>
      </c>
      <c r="W32" s="17">
        <v>0.65600000000000003</v>
      </c>
      <c r="X32" s="17">
        <v>4.0000000000000001E-3</v>
      </c>
      <c r="Y32" s="17" t="s">
        <v>111</v>
      </c>
      <c r="Z32" s="17" t="s">
        <v>123</v>
      </c>
      <c r="AA32" s="17">
        <v>0.13200000000000001</v>
      </c>
      <c r="AB32" s="17">
        <v>2.9000000000000001E-2</v>
      </c>
      <c r="AC32" s="18" t="s">
        <v>111</v>
      </c>
      <c r="AD32" s="17">
        <v>6.0000000000000001E-3</v>
      </c>
      <c r="AE32" s="17" t="s">
        <v>111</v>
      </c>
      <c r="AF32" s="17">
        <v>8.0000000000000002E-3</v>
      </c>
      <c r="AG32" s="17">
        <v>0.02</v>
      </c>
      <c r="AH32" s="17">
        <v>3.1E-2</v>
      </c>
      <c r="AI32" s="17"/>
      <c r="AJ32" s="17">
        <v>8.4000000000000005E-2</v>
      </c>
      <c r="AK32" s="17"/>
      <c r="AL32" s="17">
        <v>0.05</v>
      </c>
      <c r="AM32" s="17" t="s">
        <v>123</v>
      </c>
      <c r="AN32" s="17"/>
      <c r="AO32" s="17"/>
      <c r="AP32" s="17"/>
      <c r="AQ32" s="17">
        <v>0.33</v>
      </c>
      <c r="AR32" s="17" t="s">
        <v>120</v>
      </c>
      <c r="AS32" s="17" t="s">
        <v>210</v>
      </c>
      <c r="AT32" s="17">
        <v>7.22</v>
      </c>
      <c r="AU32" s="17" t="s">
        <v>210</v>
      </c>
      <c r="AV32" s="17" t="s">
        <v>210</v>
      </c>
      <c r="AW32" s="17"/>
      <c r="AX32" s="17"/>
      <c r="AY32" s="17"/>
      <c r="AZ32" s="17"/>
      <c r="BA32" s="17">
        <v>1.84</v>
      </c>
      <c r="BB32" s="17"/>
      <c r="BC32" s="17"/>
      <c r="BD32" s="17"/>
      <c r="BE32" s="17"/>
      <c r="BF32" s="17"/>
      <c r="BG32" s="17"/>
      <c r="BH32" s="17"/>
      <c r="BI32" s="17"/>
      <c r="BJ32" s="57">
        <v>120</v>
      </c>
      <c r="BK32" s="17">
        <v>0</v>
      </c>
    </row>
    <row r="33" spans="1:63" x14ac:dyDescent="0.25">
      <c r="A33" s="16" t="s">
        <v>189</v>
      </c>
      <c r="B33" s="17">
        <v>1693</v>
      </c>
      <c r="C33" s="16" t="s">
        <v>189</v>
      </c>
      <c r="D33" s="62" t="s">
        <v>279</v>
      </c>
      <c r="E33" s="31" t="s">
        <v>150</v>
      </c>
      <c r="F33" s="34" t="s">
        <v>280</v>
      </c>
      <c r="G33" s="31" t="s">
        <v>85</v>
      </c>
      <c r="H33" s="17"/>
      <c r="I33" s="17"/>
      <c r="J33" s="17"/>
      <c r="K33" s="17"/>
      <c r="L33" s="17"/>
      <c r="M33" s="17"/>
      <c r="N33" s="17" t="s">
        <v>119</v>
      </c>
      <c r="O33" s="17">
        <v>3.1</v>
      </c>
      <c r="P33" s="17">
        <v>55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8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57"/>
      <c r="BK33" s="17"/>
    </row>
    <row r="34" spans="1:63" x14ac:dyDescent="0.25">
      <c r="A34" s="16" t="s">
        <v>196</v>
      </c>
      <c r="B34" s="17">
        <v>1977</v>
      </c>
      <c r="C34" s="16" t="s">
        <v>196</v>
      </c>
      <c r="D34" s="62" t="s">
        <v>279</v>
      </c>
      <c r="E34" s="31" t="s">
        <v>150</v>
      </c>
      <c r="F34" s="34" t="s">
        <v>280</v>
      </c>
      <c r="G34" s="31" t="s">
        <v>85</v>
      </c>
      <c r="H34" s="17"/>
      <c r="I34" s="17"/>
      <c r="J34" s="17"/>
      <c r="K34" s="17"/>
      <c r="L34" s="17"/>
      <c r="M34" s="17"/>
      <c r="N34" s="17">
        <v>2</v>
      </c>
      <c r="O34" s="17">
        <v>2.2000000000000002</v>
      </c>
      <c r="P34" s="17">
        <v>25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8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57"/>
      <c r="BK34" s="17"/>
    </row>
    <row r="35" spans="1:63" x14ac:dyDescent="0.25">
      <c r="A35" s="19" t="s">
        <v>204</v>
      </c>
      <c r="B35" s="17">
        <v>2186</v>
      </c>
      <c r="C35" s="30" t="s">
        <v>204</v>
      </c>
      <c r="D35" s="62" t="s">
        <v>279</v>
      </c>
      <c r="E35" s="31" t="s">
        <v>150</v>
      </c>
      <c r="F35" s="34" t="s">
        <v>280</v>
      </c>
      <c r="G35" s="31" t="s">
        <v>85</v>
      </c>
      <c r="H35" s="17"/>
      <c r="I35" s="17"/>
      <c r="J35" s="17"/>
      <c r="K35" s="17"/>
      <c r="L35" s="17"/>
      <c r="M35" s="17"/>
      <c r="N35" s="17">
        <v>3</v>
      </c>
      <c r="O35" s="17">
        <v>3.1</v>
      </c>
      <c r="P35" s="17">
        <v>48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57"/>
      <c r="BK35" s="17"/>
    </row>
    <row r="36" spans="1:63" x14ac:dyDescent="0.25">
      <c r="A36" s="19" t="s">
        <v>211</v>
      </c>
      <c r="B36" s="17">
        <v>2460</v>
      </c>
      <c r="C36" s="30" t="s">
        <v>211</v>
      </c>
      <c r="D36" s="62" t="s">
        <v>279</v>
      </c>
      <c r="E36" s="31" t="s">
        <v>150</v>
      </c>
      <c r="F36" s="34" t="s">
        <v>280</v>
      </c>
      <c r="G36" s="31" t="s">
        <v>130</v>
      </c>
      <c r="H36" s="17">
        <v>7.5</v>
      </c>
      <c r="I36" s="17"/>
      <c r="J36" s="17"/>
      <c r="K36" s="17"/>
      <c r="L36" s="17"/>
      <c r="M36" s="17"/>
      <c r="N36" s="17">
        <v>3</v>
      </c>
      <c r="O36" s="17">
        <v>7.1</v>
      </c>
      <c r="P36" s="17">
        <v>37</v>
      </c>
      <c r="Q36" s="17"/>
      <c r="R36" s="17">
        <v>3.4</v>
      </c>
      <c r="S36" s="17">
        <v>7.0999999999999994E-2</v>
      </c>
      <c r="T36" s="17">
        <v>6.0000000000000001E-3</v>
      </c>
      <c r="U36" s="17"/>
      <c r="V36" s="17">
        <v>0.04</v>
      </c>
      <c r="W36" s="17">
        <v>0.44800000000000001</v>
      </c>
      <c r="X36" s="17" t="s">
        <v>111</v>
      </c>
      <c r="Y36" s="17">
        <v>6.0000000000000001E-3</v>
      </c>
      <c r="Z36" s="17" t="s">
        <v>123</v>
      </c>
      <c r="AA36" s="17">
        <v>9.0999999999999998E-2</v>
      </c>
      <c r="AB36" s="17">
        <v>2.1999999999999999E-2</v>
      </c>
      <c r="AC36" s="17" t="s">
        <v>111</v>
      </c>
      <c r="AD36" s="17">
        <v>6.0000000000000001E-3</v>
      </c>
      <c r="AE36" s="17">
        <v>1E-3</v>
      </c>
      <c r="AF36" s="17">
        <v>1.0999999999999999E-2</v>
      </c>
      <c r="AG36" s="17">
        <v>1.2E-2</v>
      </c>
      <c r="AH36" s="17" t="s">
        <v>111</v>
      </c>
      <c r="AI36" s="17"/>
      <c r="AJ36" s="17">
        <v>7.1999999999999995E-2</v>
      </c>
      <c r="AK36" s="17"/>
      <c r="AL36" s="17" t="s">
        <v>123</v>
      </c>
      <c r="AM36" s="17" t="s">
        <v>123</v>
      </c>
      <c r="AN36" s="17"/>
      <c r="AO36" s="17"/>
      <c r="AP36" s="17"/>
      <c r="AQ36" s="17">
        <v>0.17</v>
      </c>
      <c r="AR36" s="17" t="s">
        <v>120</v>
      </c>
      <c r="AS36" s="17" t="s">
        <v>210</v>
      </c>
      <c r="AT36" s="17">
        <v>11.63</v>
      </c>
      <c r="AU36" s="17" t="s">
        <v>210</v>
      </c>
      <c r="AV36" s="17" t="s">
        <v>210</v>
      </c>
      <c r="AW36" s="17"/>
      <c r="AX36" s="17"/>
      <c r="AY36" s="17"/>
      <c r="AZ36" s="17"/>
      <c r="BA36" s="17">
        <v>0.54</v>
      </c>
      <c r="BB36" s="17"/>
      <c r="BC36" s="17"/>
      <c r="BD36" s="17"/>
      <c r="BE36" s="17"/>
      <c r="BF36" s="17"/>
      <c r="BG36" s="17"/>
      <c r="BH36" s="17"/>
      <c r="BI36" s="17"/>
      <c r="BJ36" s="57">
        <v>13000</v>
      </c>
      <c r="BK36" s="17">
        <v>0</v>
      </c>
    </row>
    <row r="37" spans="1:63" x14ac:dyDescent="0.25">
      <c r="A37" s="19" t="s">
        <v>215</v>
      </c>
      <c r="B37" s="17">
        <v>2575</v>
      </c>
      <c r="C37" s="30" t="s">
        <v>215</v>
      </c>
      <c r="D37" s="62" t="s">
        <v>279</v>
      </c>
      <c r="E37" s="31" t="s">
        <v>150</v>
      </c>
      <c r="F37" s="34" t="s">
        <v>280</v>
      </c>
      <c r="G37" s="31" t="s">
        <v>85</v>
      </c>
      <c r="H37" s="17"/>
      <c r="I37" s="17"/>
      <c r="J37" s="17"/>
      <c r="K37" s="17"/>
      <c r="L37" s="17"/>
      <c r="M37" s="17"/>
      <c r="N37" s="17" t="s">
        <v>119</v>
      </c>
      <c r="O37" s="17">
        <v>1.1000000000000001</v>
      </c>
      <c r="P37" s="17">
        <v>39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57"/>
      <c r="BK37" s="17"/>
    </row>
    <row r="38" spans="1:63" x14ac:dyDescent="0.25">
      <c r="A38" s="19" t="s">
        <v>220</v>
      </c>
      <c r="B38" s="17">
        <v>2694</v>
      </c>
      <c r="C38" s="30" t="s">
        <v>220</v>
      </c>
      <c r="D38" s="62" t="s">
        <v>279</v>
      </c>
      <c r="E38" s="31" t="s">
        <v>150</v>
      </c>
      <c r="F38" s="34" t="s">
        <v>280</v>
      </c>
      <c r="G38" s="31" t="s">
        <v>122</v>
      </c>
      <c r="H38" s="17">
        <v>7.5</v>
      </c>
      <c r="I38" s="17"/>
      <c r="J38" s="17"/>
      <c r="K38" s="17"/>
      <c r="L38" s="17"/>
      <c r="M38" s="17"/>
      <c r="N38" s="17" t="s">
        <v>119</v>
      </c>
      <c r="O38" s="17">
        <v>2.2000000000000002</v>
      </c>
      <c r="P38" s="17">
        <v>32</v>
      </c>
      <c r="Q38" s="17"/>
      <c r="R38" s="17">
        <v>3.7</v>
      </c>
      <c r="S38" s="17">
        <v>0.126</v>
      </c>
      <c r="T38" s="17" t="s">
        <v>111</v>
      </c>
      <c r="U38" s="17"/>
      <c r="V38" s="17">
        <v>3.7999999999999999E-2</v>
      </c>
      <c r="W38" s="17">
        <v>0.28000000000000003</v>
      </c>
      <c r="X38" s="17">
        <v>1.4E-2</v>
      </c>
      <c r="Y38" s="17">
        <v>3.0000000000000001E-3</v>
      </c>
      <c r="Z38" s="17" t="s">
        <v>123</v>
      </c>
      <c r="AA38" s="17">
        <v>1.9E-2</v>
      </c>
      <c r="AB38" s="17">
        <v>0.01</v>
      </c>
      <c r="AC38" s="17" t="s">
        <v>111</v>
      </c>
      <c r="AD38" s="17">
        <v>2.1999999999999999E-2</v>
      </c>
      <c r="AE38" s="17" t="s">
        <v>111</v>
      </c>
      <c r="AF38" s="17" t="s">
        <v>111</v>
      </c>
      <c r="AG38" s="17" t="s">
        <v>111</v>
      </c>
      <c r="AH38" s="17" t="s">
        <v>111</v>
      </c>
      <c r="AI38" s="17"/>
      <c r="AJ38" s="17">
        <v>8.1000000000000003E-2</v>
      </c>
      <c r="AK38" s="17"/>
      <c r="AL38" s="17" t="s">
        <v>123</v>
      </c>
      <c r="AM38" s="17" t="s">
        <v>123</v>
      </c>
      <c r="AN38" s="17"/>
      <c r="AO38" s="17"/>
      <c r="AP38" s="17"/>
      <c r="AQ38" s="17" t="s">
        <v>123</v>
      </c>
      <c r="AR38" s="17" t="s">
        <v>120</v>
      </c>
      <c r="AS38" s="17" t="s">
        <v>210</v>
      </c>
      <c r="AT38" s="17">
        <v>10.49</v>
      </c>
      <c r="AU38" s="17" t="s">
        <v>210</v>
      </c>
      <c r="AV38" s="17" t="s">
        <v>210</v>
      </c>
      <c r="AW38" s="17"/>
      <c r="AX38" s="17"/>
      <c r="AY38" s="17"/>
      <c r="AZ38" s="17"/>
      <c r="BA38" s="17">
        <v>0.59</v>
      </c>
      <c r="BB38" s="17"/>
      <c r="BC38" s="17"/>
      <c r="BD38" s="17"/>
      <c r="BE38" s="17"/>
      <c r="BF38" s="17"/>
      <c r="BG38" s="17"/>
      <c r="BH38" s="17"/>
      <c r="BI38" s="17"/>
      <c r="BJ38" s="57">
        <v>2800</v>
      </c>
      <c r="BK38" s="17">
        <v>0</v>
      </c>
    </row>
    <row r="39" spans="1:63" x14ac:dyDescent="0.25">
      <c r="A39" s="19" t="s">
        <v>225</v>
      </c>
      <c r="B39" s="17">
        <v>2850</v>
      </c>
      <c r="C39" s="30" t="s">
        <v>225</v>
      </c>
      <c r="D39" s="62" t="s">
        <v>279</v>
      </c>
      <c r="E39" s="31" t="s">
        <v>150</v>
      </c>
      <c r="F39" s="34" t="s">
        <v>280</v>
      </c>
      <c r="G39" s="31" t="s">
        <v>85</v>
      </c>
      <c r="H39" s="17"/>
      <c r="I39" s="17"/>
      <c r="J39" s="17"/>
      <c r="K39" s="17"/>
      <c r="L39" s="17"/>
      <c r="M39" s="17"/>
      <c r="N39" s="17" t="s">
        <v>119</v>
      </c>
      <c r="O39" s="17">
        <v>3.1</v>
      </c>
      <c r="P39" s="17">
        <v>30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57"/>
      <c r="BK39" s="17"/>
    </row>
    <row r="40" spans="1:63" x14ac:dyDescent="0.25">
      <c r="A40" s="19" t="s">
        <v>232</v>
      </c>
      <c r="B40" s="17">
        <v>3114</v>
      </c>
      <c r="C40" s="30" t="s">
        <v>232</v>
      </c>
      <c r="D40" s="62" t="s">
        <v>279</v>
      </c>
      <c r="E40" s="31" t="s">
        <v>150</v>
      </c>
      <c r="F40" s="34" t="s">
        <v>280</v>
      </c>
      <c r="G40" s="31" t="s">
        <v>85</v>
      </c>
      <c r="H40" s="17"/>
      <c r="I40" s="17"/>
      <c r="J40" s="17"/>
      <c r="K40" s="17"/>
      <c r="L40" s="17"/>
      <c r="M40" s="17"/>
      <c r="N40" s="17" t="s">
        <v>119</v>
      </c>
      <c r="O40" s="17">
        <v>2.5</v>
      </c>
      <c r="P40" s="17">
        <v>44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57"/>
      <c r="BK40" s="17"/>
    </row>
    <row r="41" spans="1:63" x14ac:dyDescent="0.25">
      <c r="A41" s="16" t="s">
        <v>236</v>
      </c>
      <c r="B41" s="29">
        <v>3205</v>
      </c>
      <c r="C41" s="16" t="s">
        <v>236</v>
      </c>
      <c r="D41" s="62" t="s">
        <v>279</v>
      </c>
      <c r="E41" s="31" t="s">
        <v>150</v>
      </c>
      <c r="F41" s="34" t="s">
        <v>280</v>
      </c>
      <c r="G41" s="31" t="s">
        <v>85</v>
      </c>
      <c r="H41" s="17"/>
      <c r="I41" s="17"/>
      <c r="J41" s="17"/>
      <c r="K41" s="17"/>
      <c r="L41" s="17"/>
      <c r="M41" s="17"/>
      <c r="N41" s="17" t="s">
        <v>119</v>
      </c>
      <c r="O41" s="17">
        <v>2.9</v>
      </c>
      <c r="P41" s="17">
        <v>40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57"/>
      <c r="BK41" s="17"/>
    </row>
    <row r="42" spans="1:63" x14ac:dyDescent="0.25">
      <c r="A42" s="16" t="s">
        <v>245</v>
      </c>
      <c r="B42" s="29">
        <v>3384</v>
      </c>
      <c r="C42" s="16" t="s">
        <v>245</v>
      </c>
      <c r="D42" s="62" t="s">
        <v>279</v>
      </c>
      <c r="E42" s="31" t="s">
        <v>150</v>
      </c>
      <c r="F42" s="34" t="s">
        <v>280</v>
      </c>
      <c r="G42" s="31" t="s">
        <v>122</v>
      </c>
      <c r="H42" s="17">
        <v>7.6</v>
      </c>
      <c r="I42" s="17"/>
      <c r="J42" s="17"/>
      <c r="K42" s="17"/>
      <c r="L42" s="17"/>
      <c r="M42" s="17"/>
      <c r="N42" s="17" t="s">
        <v>119</v>
      </c>
      <c r="O42" s="17">
        <v>4.0999999999999996</v>
      </c>
      <c r="P42" s="17">
        <v>55</v>
      </c>
      <c r="Q42" s="17"/>
      <c r="R42" s="17">
        <v>1.9</v>
      </c>
      <c r="S42" s="17">
        <v>9.1999999999999998E-2</v>
      </c>
      <c r="T42" s="17" t="s">
        <v>111</v>
      </c>
      <c r="U42" s="17"/>
      <c r="V42" s="17">
        <v>3.7999999999999999E-2</v>
      </c>
      <c r="W42" s="17">
        <v>0.67300000000000004</v>
      </c>
      <c r="X42" s="17" t="s">
        <v>111</v>
      </c>
      <c r="Y42" s="17" t="s">
        <v>111</v>
      </c>
      <c r="Z42" s="17" t="s">
        <v>123</v>
      </c>
      <c r="AA42" s="17">
        <v>9.4E-2</v>
      </c>
      <c r="AB42" s="17">
        <v>1.9E-2</v>
      </c>
      <c r="AC42" s="17" t="s">
        <v>111</v>
      </c>
      <c r="AD42" s="17">
        <v>1E-3</v>
      </c>
      <c r="AE42" s="17" t="s">
        <v>111</v>
      </c>
      <c r="AF42" s="17">
        <v>8.0000000000000002E-3</v>
      </c>
      <c r="AG42" s="17">
        <v>1.4E-2</v>
      </c>
      <c r="AH42" s="17" t="s">
        <v>111</v>
      </c>
      <c r="AI42" s="17"/>
      <c r="AJ42" s="17">
        <v>5.0999999999999997E-2</v>
      </c>
      <c r="AK42" s="17"/>
      <c r="AL42" s="17" t="s">
        <v>123</v>
      </c>
      <c r="AM42" s="17" t="s">
        <v>123</v>
      </c>
      <c r="AN42" s="17"/>
      <c r="AO42" s="17"/>
      <c r="AP42" s="17"/>
      <c r="AQ42" s="17">
        <v>0.28999999999999998</v>
      </c>
      <c r="AR42" s="17" t="s">
        <v>120</v>
      </c>
      <c r="AS42" s="17" t="s">
        <v>210</v>
      </c>
      <c r="AT42" s="17">
        <v>8.5</v>
      </c>
      <c r="AU42" s="17" t="s">
        <v>210</v>
      </c>
      <c r="AV42" s="17" t="s">
        <v>210</v>
      </c>
      <c r="AW42" s="17"/>
      <c r="AX42" s="17"/>
      <c r="AY42" s="17"/>
      <c r="AZ42" s="17"/>
      <c r="BA42" s="17">
        <v>0.96</v>
      </c>
      <c r="BB42" s="17"/>
      <c r="BC42" s="17"/>
      <c r="BD42" s="17"/>
      <c r="BE42" s="17"/>
      <c r="BF42" s="17"/>
      <c r="BG42" s="17"/>
      <c r="BH42" s="17"/>
      <c r="BI42" s="17"/>
      <c r="BJ42" s="57"/>
      <c r="BK42" s="17"/>
    </row>
    <row r="43" spans="1:63" x14ac:dyDescent="0.25">
      <c r="A43" s="16" t="s">
        <v>251</v>
      </c>
      <c r="B43" s="29">
        <v>3570</v>
      </c>
      <c r="C43" s="16" t="s">
        <v>251</v>
      </c>
      <c r="D43" s="62" t="s">
        <v>279</v>
      </c>
      <c r="E43" s="31" t="s">
        <v>150</v>
      </c>
      <c r="F43" s="34" t="s">
        <v>280</v>
      </c>
      <c r="G43" s="31" t="s">
        <v>85</v>
      </c>
      <c r="H43" s="17"/>
      <c r="I43" s="17"/>
      <c r="J43" s="17"/>
      <c r="K43" s="17"/>
      <c r="L43" s="17"/>
      <c r="M43" s="17"/>
      <c r="N43" s="17" t="s">
        <v>119</v>
      </c>
      <c r="O43" s="17">
        <v>2.7</v>
      </c>
      <c r="P43" s="17">
        <v>30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57"/>
      <c r="BK43" s="17"/>
    </row>
    <row r="44" spans="1:63" x14ac:dyDescent="0.25">
      <c r="A44" s="16" t="s">
        <v>259</v>
      </c>
      <c r="B44" s="29">
        <v>3720</v>
      </c>
      <c r="C44" s="16" t="s">
        <v>259</v>
      </c>
      <c r="D44" s="62" t="s">
        <v>279</v>
      </c>
      <c r="E44" s="31" t="s">
        <v>150</v>
      </c>
      <c r="F44" s="34" t="s">
        <v>280</v>
      </c>
      <c r="G44" s="31" t="s">
        <v>122</v>
      </c>
      <c r="H44" s="17">
        <v>7.4</v>
      </c>
      <c r="I44" s="17"/>
      <c r="J44" s="17"/>
      <c r="K44" s="17"/>
      <c r="L44" s="17"/>
      <c r="M44" s="17"/>
      <c r="N44" s="17">
        <v>3</v>
      </c>
      <c r="O44" s="17">
        <v>2.1</v>
      </c>
      <c r="P44" s="17">
        <v>20</v>
      </c>
      <c r="Q44" s="17"/>
      <c r="R44" s="17">
        <v>1</v>
      </c>
      <c r="S44" s="17">
        <v>9.0999999999999998E-2</v>
      </c>
      <c r="T44" s="17" t="s">
        <v>111</v>
      </c>
      <c r="U44" s="17"/>
      <c r="V44" s="17">
        <v>1.9E-2</v>
      </c>
      <c r="W44" s="17">
        <v>0.14799999999999999</v>
      </c>
      <c r="X44" s="17" t="s">
        <v>111</v>
      </c>
      <c r="Y44" s="17" t="s">
        <v>111</v>
      </c>
      <c r="Z44" s="17" t="s">
        <v>123</v>
      </c>
      <c r="AA44" s="17">
        <v>7.0000000000000007E-2</v>
      </c>
      <c r="AB44" s="17">
        <v>4.0000000000000001E-3</v>
      </c>
      <c r="AC44" s="17" t="s">
        <v>111</v>
      </c>
      <c r="AD44" s="17" t="s">
        <v>111</v>
      </c>
      <c r="AE44" s="17" t="s">
        <v>111</v>
      </c>
      <c r="AF44" s="17">
        <v>5.0000000000000001E-3</v>
      </c>
      <c r="AG44" s="17" t="s">
        <v>111</v>
      </c>
      <c r="AH44" s="17">
        <v>5.0000000000000001E-3</v>
      </c>
      <c r="AI44" s="17"/>
      <c r="AJ44" s="17">
        <v>1.0999999999999999E-2</v>
      </c>
      <c r="AK44" s="17"/>
      <c r="AL44" s="17" t="s">
        <v>123</v>
      </c>
      <c r="AM44" s="17" t="s">
        <v>123</v>
      </c>
      <c r="AN44" s="17"/>
      <c r="AO44" s="17"/>
      <c r="AP44" s="17"/>
      <c r="AQ44" s="17">
        <v>0.24</v>
      </c>
      <c r="AR44" s="17" t="s">
        <v>120</v>
      </c>
      <c r="AS44" s="17" t="s">
        <v>210</v>
      </c>
      <c r="AT44" s="17">
        <v>5.0999999999999996</v>
      </c>
      <c r="AU44" s="17" t="s">
        <v>210</v>
      </c>
      <c r="AV44" s="17" t="s">
        <v>210</v>
      </c>
      <c r="AW44" s="17"/>
      <c r="AX44" s="17"/>
      <c r="AY44" s="17"/>
      <c r="AZ44" s="17"/>
      <c r="BA44" s="17">
        <v>0.4</v>
      </c>
      <c r="BB44" s="17"/>
      <c r="BC44" s="17"/>
      <c r="BD44" s="17"/>
      <c r="BE44" s="17"/>
      <c r="BF44" s="17"/>
      <c r="BG44" s="17"/>
      <c r="BH44" s="17"/>
      <c r="BI44" s="17"/>
      <c r="BJ44" s="57"/>
      <c r="BK44" s="17"/>
    </row>
    <row r="45" spans="1:63" x14ac:dyDescent="0.25">
      <c r="A45" s="16" t="s">
        <v>272</v>
      </c>
      <c r="B45" s="29">
        <v>3953</v>
      </c>
      <c r="C45" s="16" t="s">
        <v>272</v>
      </c>
      <c r="D45" s="62" t="s">
        <v>279</v>
      </c>
      <c r="E45" s="31" t="s">
        <v>150</v>
      </c>
      <c r="F45" s="34" t="s">
        <v>280</v>
      </c>
      <c r="G45" s="31" t="s">
        <v>267</v>
      </c>
      <c r="H45" s="17"/>
      <c r="I45" s="17"/>
      <c r="J45" s="17"/>
      <c r="K45" s="17"/>
      <c r="L45" s="17"/>
      <c r="M45" s="17"/>
      <c r="N45" s="17" t="s">
        <v>119</v>
      </c>
      <c r="O45" s="17">
        <v>1</v>
      </c>
      <c r="P45" s="17">
        <v>21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57"/>
      <c r="BK45" s="17"/>
    </row>
    <row r="46" spans="1:63" x14ac:dyDescent="0.25">
      <c r="A46" s="16" t="s">
        <v>277</v>
      </c>
      <c r="B46" s="29">
        <v>4011</v>
      </c>
      <c r="C46" s="16" t="s">
        <v>277</v>
      </c>
      <c r="D46" s="62" t="s">
        <v>279</v>
      </c>
      <c r="E46" s="31" t="s">
        <v>150</v>
      </c>
      <c r="F46" s="34" t="s">
        <v>280</v>
      </c>
      <c r="G46" s="31" t="s">
        <v>267</v>
      </c>
      <c r="H46" s="17"/>
      <c r="I46" s="17"/>
      <c r="J46" s="17"/>
      <c r="K46" s="17"/>
      <c r="L46" s="17"/>
      <c r="M46" s="17"/>
      <c r="N46" s="17">
        <v>4</v>
      </c>
      <c r="O46" s="17">
        <v>1</v>
      </c>
      <c r="P46" s="17" t="s">
        <v>310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5"/>
      <c r="AL46" s="17"/>
      <c r="AM46" s="17"/>
      <c r="AN46" s="15"/>
      <c r="AO46" s="17"/>
      <c r="AP46" s="17"/>
      <c r="AQ46" s="17"/>
      <c r="AR46" s="17"/>
      <c r="AS46" s="17"/>
      <c r="AT46" s="17"/>
      <c r="AU46" s="17"/>
      <c r="AV46" s="17"/>
      <c r="AW46" s="15"/>
      <c r="AX46" s="15"/>
      <c r="AY46" s="15"/>
      <c r="AZ46" s="15"/>
      <c r="BA46" s="17"/>
      <c r="BB46" s="15"/>
      <c r="BC46" s="15"/>
      <c r="BD46" s="15"/>
      <c r="BE46" s="15"/>
      <c r="BF46" s="15"/>
      <c r="BG46" s="15"/>
      <c r="BH46" s="15"/>
      <c r="BI46" s="15"/>
      <c r="BJ46" s="57"/>
      <c r="BK46" s="17"/>
    </row>
    <row r="47" spans="1:63" x14ac:dyDescent="0.25">
      <c r="A47" s="19" t="s">
        <v>105</v>
      </c>
      <c r="B47" s="29">
        <v>242</v>
      </c>
      <c r="C47" s="30" t="s">
        <v>105</v>
      </c>
      <c r="D47" s="62" t="s">
        <v>106</v>
      </c>
      <c r="E47" s="31" t="s">
        <v>151</v>
      </c>
      <c r="F47" s="34" t="s">
        <v>282</v>
      </c>
      <c r="G47" s="31" t="s">
        <v>91</v>
      </c>
      <c r="H47" s="17"/>
      <c r="I47" s="17"/>
      <c r="J47" s="17"/>
      <c r="K47" s="17"/>
      <c r="L47" s="17"/>
      <c r="M47" s="17"/>
      <c r="N47" s="17" t="s">
        <v>210</v>
      </c>
      <c r="O47" s="17">
        <v>3</v>
      </c>
      <c r="P47" s="17">
        <v>9.1999999999999993</v>
      </c>
      <c r="Q47" s="18"/>
      <c r="R47" s="17"/>
      <c r="S47" s="18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8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57"/>
      <c r="BK47" s="17"/>
    </row>
    <row r="48" spans="1:63" x14ac:dyDescent="0.25">
      <c r="A48" s="19" t="s">
        <v>118</v>
      </c>
      <c r="B48" s="29">
        <v>401</v>
      </c>
      <c r="C48" s="30" t="s">
        <v>118</v>
      </c>
      <c r="D48" s="62" t="s">
        <v>106</v>
      </c>
      <c r="E48" s="31" t="s">
        <v>151</v>
      </c>
      <c r="F48" s="34" t="s">
        <v>282</v>
      </c>
      <c r="G48" s="31" t="s">
        <v>91</v>
      </c>
      <c r="H48" s="17">
        <v>7.8</v>
      </c>
      <c r="I48" s="17"/>
      <c r="J48" s="17"/>
      <c r="K48" s="17"/>
      <c r="L48" s="17"/>
      <c r="M48" s="17"/>
      <c r="N48" s="17" t="s">
        <v>119</v>
      </c>
      <c r="O48" s="17">
        <v>2.2999999999999998</v>
      </c>
      <c r="P48" s="17">
        <v>37.200000000000003</v>
      </c>
      <c r="Q48" s="18">
        <v>8</v>
      </c>
      <c r="R48" s="17" t="s">
        <v>120</v>
      </c>
      <c r="S48" s="18">
        <v>5.7000000000000002E-2</v>
      </c>
      <c r="T48" s="17">
        <v>1E-3</v>
      </c>
      <c r="U48" s="17" t="s">
        <v>111</v>
      </c>
      <c r="V48" s="17">
        <v>2.1000000000000001E-2</v>
      </c>
      <c r="W48" s="17">
        <v>0.13100000000000001</v>
      </c>
      <c r="X48" s="17"/>
      <c r="Y48" s="17">
        <v>1.2E-2</v>
      </c>
      <c r="Z48" s="17"/>
      <c r="AA48" s="17">
        <v>0.17499999999999999</v>
      </c>
      <c r="AB48" s="17">
        <v>2.1999999999999999E-2</v>
      </c>
      <c r="AC48" s="17"/>
      <c r="AD48" s="18">
        <v>3.0000000000000001E-3</v>
      </c>
      <c r="AE48" s="17">
        <v>4.0000000000000001E-3</v>
      </c>
      <c r="AF48" s="17">
        <v>0.01</v>
      </c>
      <c r="AG48" s="17" t="s">
        <v>111</v>
      </c>
      <c r="AH48" s="17" t="s">
        <v>111</v>
      </c>
      <c r="AI48" s="17">
        <v>2E-3</v>
      </c>
      <c r="AJ48" s="17">
        <v>8.3000000000000004E-2</v>
      </c>
      <c r="AK48" s="17"/>
      <c r="AL48" s="17" t="s">
        <v>123</v>
      </c>
      <c r="AM48" s="17" t="s">
        <v>123</v>
      </c>
      <c r="AN48" s="17"/>
      <c r="AO48" s="17">
        <v>75</v>
      </c>
      <c r="AP48" s="17">
        <v>161</v>
      </c>
      <c r="AQ48" s="17">
        <v>0.12</v>
      </c>
      <c r="AR48" s="17"/>
      <c r="AS48" s="17"/>
      <c r="AT48" s="17"/>
      <c r="AU48" s="17"/>
      <c r="AV48" s="17"/>
      <c r="AW48" s="17"/>
      <c r="AX48" s="17"/>
      <c r="AY48" s="17"/>
      <c r="AZ48" s="17"/>
      <c r="BA48" s="17">
        <v>7.0000000000000007E-2</v>
      </c>
      <c r="BB48" s="17"/>
      <c r="BC48" s="17"/>
      <c r="BD48" s="17"/>
      <c r="BE48" s="17"/>
      <c r="BF48" s="17"/>
      <c r="BG48" s="17"/>
      <c r="BH48" s="17"/>
      <c r="BI48" s="17"/>
      <c r="BJ48" s="57">
        <v>18</v>
      </c>
      <c r="BK48" s="17">
        <v>0</v>
      </c>
    </row>
    <row r="49" spans="1:63" x14ac:dyDescent="0.25">
      <c r="A49" s="19" t="s">
        <v>135</v>
      </c>
      <c r="B49" s="29">
        <v>680</v>
      </c>
      <c r="C49" s="30" t="s">
        <v>135</v>
      </c>
      <c r="D49" s="62" t="s">
        <v>106</v>
      </c>
      <c r="E49" s="31" t="s">
        <v>151</v>
      </c>
      <c r="F49" s="34" t="s">
        <v>282</v>
      </c>
      <c r="G49" s="31" t="s">
        <v>91</v>
      </c>
      <c r="H49" s="17">
        <v>7.5</v>
      </c>
      <c r="I49" s="17"/>
      <c r="J49" s="17"/>
      <c r="K49" s="17"/>
      <c r="L49" s="17"/>
      <c r="M49" s="17"/>
      <c r="N49" s="17" t="s">
        <v>119</v>
      </c>
      <c r="O49" s="17">
        <v>2.2000000000000002</v>
      </c>
      <c r="P49" s="17">
        <v>67</v>
      </c>
      <c r="Q49" s="18">
        <v>15</v>
      </c>
      <c r="R49" s="17">
        <v>1.4</v>
      </c>
      <c r="S49" s="18">
        <v>6.3E-2</v>
      </c>
      <c r="T49" s="17" t="s">
        <v>111</v>
      </c>
      <c r="U49" s="17" t="s">
        <v>111</v>
      </c>
      <c r="V49" s="17">
        <v>1.4999999999999999E-2</v>
      </c>
      <c r="W49" s="17">
        <v>7.9000000000000001E-2</v>
      </c>
      <c r="X49" s="17"/>
      <c r="Y49" s="17">
        <v>7.0000000000000001E-3</v>
      </c>
      <c r="Z49" s="17"/>
      <c r="AA49" s="17">
        <v>0.11</v>
      </c>
      <c r="AB49" s="17" t="s">
        <v>111</v>
      </c>
      <c r="AC49" s="17"/>
      <c r="AD49" s="18">
        <v>1.4E-2</v>
      </c>
      <c r="AE49" s="17" t="s">
        <v>111</v>
      </c>
      <c r="AF49" s="17">
        <v>1.4999999999999999E-2</v>
      </c>
      <c r="AG49" s="17" t="s">
        <v>111</v>
      </c>
      <c r="AH49" s="17" t="s">
        <v>111</v>
      </c>
      <c r="AI49" s="17">
        <v>5.0000000000000001E-3</v>
      </c>
      <c r="AJ49" s="17">
        <v>7.8E-2</v>
      </c>
      <c r="AK49" s="17"/>
      <c r="AL49" s="17" t="s">
        <v>123</v>
      </c>
      <c r="AM49" s="17" t="s">
        <v>123</v>
      </c>
      <c r="AN49" s="17"/>
      <c r="AO49" s="17">
        <v>68</v>
      </c>
      <c r="AP49" s="17">
        <v>119</v>
      </c>
      <c r="AQ49" s="17" t="s">
        <v>123</v>
      </c>
      <c r="AR49" s="17"/>
      <c r="AS49" s="17"/>
      <c r="AT49" s="17"/>
      <c r="AU49" s="17"/>
      <c r="AV49" s="17"/>
      <c r="AW49" s="17"/>
      <c r="AX49" s="17"/>
      <c r="AY49" s="17"/>
      <c r="AZ49" s="17"/>
      <c r="BA49" s="17">
        <v>0.26</v>
      </c>
      <c r="BB49" s="17"/>
      <c r="BC49" s="17"/>
      <c r="BD49" s="17"/>
      <c r="BE49" s="17"/>
      <c r="BF49" s="17"/>
      <c r="BG49" s="17"/>
      <c r="BH49" s="17"/>
      <c r="BI49" s="17"/>
      <c r="BJ49" s="57">
        <v>9</v>
      </c>
      <c r="BK49" s="17">
        <v>20</v>
      </c>
    </row>
    <row r="50" spans="1:63" x14ac:dyDescent="0.25">
      <c r="A50" s="16" t="s">
        <v>149</v>
      </c>
      <c r="B50" s="29">
        <v>977</v>
      </c>
      <c r="C50" s="16" t="s">
        <v>149</v>
      </c>
      <c r="D50" s="62" t="s">
        <v>106</v>
      </c>
      <c r="E50" s="31" t="s">
        <v>151</v>
      </c>
      <c r="F50" s="34" t="s">
        <v>282</v>
      </c>
      <c r="G50" s="31" t="s">
        <v>91</v>
      </c>
      <c r="H50" s="17">
        <v>7.5</v>
      </c>
      <c r="I50" s="17"/>
      <c r="J50" s="17"/>
      <c r="K50" s="17"/>
      <c r="L50" s="17"/>
      <c r="M50" s="17"/>
      <c r="N50" s="17" t="s">
        <v>119</v>
      </c>
      <c r="O50" s="17">
        <v>2.2000000000000002</v>
      </c>
      <c r="P50" s="17">
        <v>47</v>
      </c>
      <c r="Q50" s="17">
        <v>10</v>
      </c>
      <c r="R50" s="17">
        <v>1.8</v>
      </c>
      <c r="S50" s="17">
        <v>6.6000000000000003E-2</v>
      </c>
      <c r="T50" s="17" t="s">
        <v>111</v>
      </c>
      <c r="U50" s="17" t="s">
        <v>111</v>
      </c>
      <c r="V50" s="17" t="s">
        <v>111</v>
      </c>
      <c r="W50" s="17" t="s">
        <v>111</v>
      </c>
      <c r="X50" s="17"/>
      <c r="Y50" s="17" t="s">
        <v>111</v>
      </c>
      <c r="Z50" s="17"/>
      <c r="AA50" s="17">
        <v>6.6000000000000003E-2</v>
      </c>
      <c r="AB50" s="17" t="s">
        <v>111</v>
      </c>
      <c r="AC50" s="18"/>
      <c r="AD50" s="17" t="s">
        <v>111</v>
      </c>
      <c r="AE50" s="17" t="s">
        <v>111</v>
      </c>
      <c r="AF50" s="17">
        <v>1.4E-2</v>
      </c>
      <c r="AG50" s="17" t="s">
        <v>111</v>
      </c>
      <c r="AH50" s="17">
        <v>0.38500000000000001</v>
      </c>
      <c r="AI50" s="17" t="s">
        <v>111</v>
      </c>
      <c r="AJ50" s="17">
        <v>0.10199999999999999</v>
      </c>
      <c r="AK50" s="17"/>
      <c r="AL50" s="17" t="s">
        <v>123</v>
      </c>
      <c r="AM50" s="17" t="s">
        <v>123</v>
      </c>
      <c r="AN50" s="17"/>
      <c r="AO50" s="17">
        <v>65</v>
      </c>
      <c r="AP50" s="17">
        <v>121</v>
      </c>
      <c r="AQ50" s="17" t="s">
        <v>123</v>
      </c>
      <c r="AR50" s="17"/>
      <c r="AS50" s="17"/>
      <c r="AT50" s="17"/>
      <c r="AU50" s="17"/>
      <c r="AV50" s="17"/>
      <c r="AW50" s="17"/>
      <c r="AX50" s="17"/>
      <c r="AY50" s="17"/>
      <c r="AZ50" s="17"/>
      <c r="BA50" s="17">
        <v>1.1399999999999999</v>
      </c>
      <c r="BB50" s="17"/>
      <c r="BC50" s="17"/>
      <c r="BD50" s="17"/>
      <c r="BE50" s="17"/>
      <c r="BF50" s="17"/>
      <c r="BG50" s="17"/>
      <c r="BH50" s="17"/>
      <c r="BI50" s="17"/>
      <c r="BJ50" s="57">
        <v>0</v>
      </c>
      <c r="BK50" s="17">
        <v>0</v>
      </c>
    </row>
    <row r="51" spans="1:63" x14ac:dyDescent="0.25">
      <c r="A51" s="16" t="s">
        <v>174</v>
      </c>
      <c r="B51" s="29">
        <v>1330</v>
      </c>
      <c r="C51" s="16" t="s">
        <v>174</v>
      </c>
      <c r="D51" s="62" t="s">
        <v>106</v>
      </c>
      <c r="E51" s="31" t="s">
        <v>151</v>
      </c>
      <c r="F51" s="34" t="s">
        <v>282</v>
      </c>
      <c r="G51" s="31" t="s">
        <v>91</v>
      </c>
      <c r="H51" s="17">
        <v>7.6</v>
      </c>
      <c r="I51" s="17"/>
      <c r="J51" s="17"/>
      <c r="K51" s="17"/>
      <c r="L51" s="17"/>
      <c r="M51" s="17"/>
      <c r="N51" s="17">
        <v>6</v>
      </c>
      <c r="O51" s="17">
        <v>2.5</v>
      </c>
      <c r="P51" s="17">
        <v>42</v>
      </c>
      <c r="Q51" s="17">
        <v>7</v>
      </c>
      <c r="R51" s="17">
        <v>3.6</v>
      </c>
      <c r="S51" s="17">
        <v>0.112</v>
      </c>
      <c r="T51" s="17" t="s">
        <v>111</v>
      </c>
      <c r="U51" s="17" t="s">
        <v>111</v>
      </c>
      <c r="V51" s="17">
        <v>1.6E-2</v>
      </c>
      <c r="W51" s="17" t="s">
        <v>111</v>
      </c>
      <c r="X51" s="17"/>
      <c r="Y51" s="17" t="s">
        <v>111</v>
      </c>
      <c r="Z51" s="17"/>
      <c r="AA51" s="17">
        <v>0.11899999999999999</v>
      </c>
      <c r="AB51" s="17" t="s">
        <v>111</v>
      </c>
      <c r="AC51" s="18"/>
      <c r="AD51" s="17">
        <v>6.0000000000000001E-3</v>
      </c>
      <c r="AE51" s="17" t="s">
        <v>111</v>
      </c>
      <c r="AF51" s="17">
        <v>3.5000000000000003E-2</v>
      </c>
      <c r="AG51" s="17" t="s">
        <v>111</v>
      </c>
      <c r="AH51" s="17">
        <v>1.2999999999999999E-2</v>
      </c>
      <c r="AI51" s="17" t="s">
        <v>111</v>
      </c>
      <c r="AJ51" s="17">
        <v>9.5000000000000001E-2</v>
      </c>
      <c r="AK51" s="17"/>
      <c r="AL51" s="17" t="s">
        <v>123</v>
      </c>
      <c r="AM51" s="17" t="s">
        <v>123</v>
      </c>
      <c r="AN51" s="17"/>
      <c r="AO51" s="17">
        <v>63</v>
      </c>
      <c r="AP51" s="17">
        <v>124</v>
      </c>
      <c r="AQ51" s="17">
        <v>0.57999999999999996</v>
      </c>
      <c r="AR51" s="17"/>
      <c r="AS51" s="17"/>
      <c r="AT51" s="17"/>
      <c r="AU51" s="17"/>
      <c r="AV51" s="17"/>
      <c r="AW51" s="17"/>
      <c r="AX51" s="17"/>
      <c r="AY51" s="17"/>
      <c r="AZ51" s="17"/>
      <c r="BA51" s="17">
        <v>1.32</v>
      </c>
      <c r="BB51" s="17"/>
      <c r="BC51" s="17"/>
      <c r="BD51" s="17"/>
      <c r="BE51" s="17"/>
      <c r="BF51" s="17"/>
      <c r="BG51" s="17"/>
      <c r="BH51" s="17"/>
      <c r="BI51" s="17"/>
      <c r="BJ51" s="57">
        <v>9</v>
      </c>
      <c r="BK51" s="17">
        <v>40</v>
      </c>
    </row>
    <row r="52" spans="1:63" x14ac:dyDescent="0.25">
      <c r="A52" s="16" t="s">
        <v>187</v>
      </c>
      <c r="B52" s="29">
        <v>1634</v>
      </c>
      <c r="C52" s="16" t="s">
        <v>187</v>
      </c>
      <c r="D52" s="62" t="s">
        <v>106</v>
      </c>
      <c r="E52" s="31" t="s">
        <v>151</v>
      </c>
      <c r="F52" s="34" t="s">
        <v>282</v>
      </c>
      <c r="G52" s="31" t="s">
        <v>91</v>
      </c>
      <c r="H52" s="17">
        <v>7.4</v>
      </c>
      <c r="I52" s="17"/>
      <c r="J52" s="17"/>
      <c r="K52" s="17"/>
      <c r="L52" s="17"/>
      <c r="M52" s="17"/>
      <c r="N52" s="17">
        <v>4</v>
      </c>
      <c r="O52" s="17">
        <v>3.2</v>
      </c>
      <c r="P52" s="17">
        <v>37</v>
      </c>
      <c r="Q52" s="17">
        <v>9</v>
      </c>
      <c r="R52" s="17">
        <v>8.5</v>
      </c>
      <c r="S52" s="17">
        <v>3.1E-2</v>
      </c>
      <c r="T52" s="17">
        <v>1E-3</v>
      </c>
      <c r="U52" s="17" t="s">
        <v>111</v>
      </c>
      <c r="V52" s="17">
        <v>6.0000000000000001E-3</v>
      </c>
      <c r="W52" s="17">
        <v>1E-3</v>
      </c>
      <c r="X52" s="17"/>
      <c r="Y52" s="17">
        <v>7.0000000000000001E-3</v>
      </c>
      <c r="Z52" s="17"/>
      <c r="AA52" s="17" t="s">
        <v>111</v>
      </c>
      <c r="AB52" s="17">
        <v>1.2999999999999999E-2</v>
      </c>
      <c r="AC52" s="18"/>
      <c r="AD52" s="17">
        <v>3.0000000000000001E-3</v>
      </c>
      <c r="AE52" s="17">
        <v>8.9999999999999993E-3</v>
      </c>
      <c r="AF52" s="17">
        <v>6.0000000000000001E-3</v>
      </c>
      <c r="AG52" s="17" t="s">
        <v>111</v>
      </c>
      <c r="AH52" s="17">
        <v>2.3E-2</v>
      </c>
      <c r="AI52" s="17" t="s">
        <v>111</v>
      </c>
      <c r="AJ52" s="17">
        <v>5.6000000000000001E-2</v>
      </c>
      <c r="AK52" s="17"/>
      <c r="AL52" s="17" t="s">
        <v>123</v>
      </c>
      <c r="AM52" s="17" t="s">
        <v>123</v>
      </c>
      <c r="AN52" s="17"/>
      <c r="AO52" s="17">
        <v>75</v>
      </c>
      <c r="AP52" s="17">
        <v>610</v>
      </c>
      <c r="AQ52" s="17">
        <v>0.25</v>
      </c>
      <c r="AR52" s="17"/>
      <c r="AS52" s="17"/>
      <c r="AT52" s="17"/>
      <c r="AU52" s="17"/>
      <c r="AV52" s="17"/>
      <c r="AW52" s="17"/>
      <c r="AX52" s="17"/>
      <c r="AY52" s="17"/>
      <c r="AZ52" s="17"/>
      <c r="BA52" s="17">
        <v>0.47</v>
      </c>
      <c r="BB52" s="17"/>
      <c r="BC52" s="17"/>
      <c r="BD52" s="17"/>
      <c r="BE52" s="17"/>
      <c r="BF52" s="17"/>
      <c r="BG52" s="17"/>
      <c r="BH52" s="17"/>
      <c r="BI52" s="17"/>
      <c r="BJ52" s="57">
        <v>7</v>
      </c>
      <c r="BK52" s="17">
        <v>0</v>
      </c>
    </row>
    <row r="53" spans="1:63" x14ac:dyDescent="0.25">
      <c r="A53" s="19" t="s">
        <v>199</v>
      </c>
      <c r="B53" s="29">
        <v>2041</v>
      </c>
      <c r="C53" s="30" t="s">
        <v>199</v>
      </c>
      <c r="D53" s="62" t="s">
        <v>106</v>
      </c>
      <c r="E53" s="31" t="s">
        <v>151</v>
      </c>
      <c r="F53" s="34" t="s">
        <v>282</v>
      </c>
      <c r="G53" s="31" t="s">
        <v>91</v>
      </c>
      <c r="H53" s="17"/>
      <c r="I53" s="17"/>
      <c r="J53" s="17"/>
      <c r="K53" s="17"/>
      <c r="L53" s="17"/>
      <c r="M53" s="17"/>
      <c r="N53" s="17">
        <v>4</v>
      </c>
      <c r="O53" s="17">
        <v>2</v>
      </c>
      <c r="P53" s="17">
        <v>37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57"/>
      <c r="BK53" s="17"/>
    </row>
    <row r="54" spans="1:63" x14ac:dyDescent="0.25">
      <c r="A54" s="19" t="s">
        <v>217</v>
      </c>
      <c r="B54" s="29">
        <v>2639</v>
      </c>
      <c r="C54" s="30" t="s">
        <v>217</v>
      </c>
      <c r="D54" s="62" t="s">
        <v>106</v>
      </c>
      <c r="E54" s="31" t="s">
        <v>151</v>
      </c>
      <c r="F54" s="34" t="s">
        <v>282</v>
      </c>
      <c r="G54" s="31" t="s">
        <v>91</v>
      </c>
      <c r="H54" s="17">
        <v>7.6</v>
      </c>
      <c r="I54" s="17"/>
      <c r="J54" s="17"/>
      <c r="K54" s="17"/>
      <c r="L54" s="17"/>
      <c r="M54" s="17"/>
      <c r="N54" s="17" t="s">
        <v>119</v>
      </c>
      <c r="O54" s="17">
        <v>2.2999999999999998</v>
      </c>
      <c r="P54" s="17">
        <v>62</v>
      </c>
      <c r="Q54" s="17">
        <v>28</v>
      </c>
      <c r="R54" s="17">
        <v>2.7</v>
      </c>
      <c r="S54" s="17">
        <v>0.115</v>
      </c>
      <c r="T54" s="17" t="s">
        <v>111</v>
      </c>
      <c r="U54" s="17">
        <v>0.01</v>
      </c>
      <c r="V54" s="17">
        <v>2.5999999999999999E-2</v>
      </c>
      <c r="W54" s="17">
        <v>8.2000000000000003E-2</v>
      </c>
      <c r="X54" s="17"/>
      <c r="Y54" s="17">
        <v>3.0000000000000001E-3</v>
      </c>
      <c r="Z54" s="17"/>
      <c r="AA54" s="17">
        <v>8.3000000000000004E-2</v>
      </c>
      <c r="AB54" s="17">
        <v>2.9000000000000001E-2</v>
      </c>
      <c r="AC54" s="17"/>
      <c r="AD54" s="17">
        <v>1.9E-2</v>
      </c>
      <c r="AE54" s="17" t="s">
        <v>111</v>
      </c>
      <c r="AF54" s="17">
        <v>1.6E-2</v>
      </c>
      <c r="AG54" s="17" t="s">
        <v>111</v>
      </c>
      <c r="AH54" s="17" t="s">
        <v>111</v>
      </c>
      <c r="AI54" s="17" t="s">
        <v>111</v>
      </c>
      <c r="AJ54" s="17">
        <v>4.9000000000000002E-2</v>
      </c>
      <c r="AK54" s="17"/>
      <c r="AL54" s="17" t="s">
        <v>123</v>
      </c>
      <c r="AM54" s="17" t="s">
        <v>123</v>
      </c>
      <c r="AN54" s="17"/>
      <c r="AO54" s="17">
        <v>58</v>
      </c>
      <c r="AP54" s="17">
        <v>111</v>
      </c>
      <c r="AQ54" s="17">
        <v>0.08</v>
      </c>
      <c r="AR54" s="17"/>
      <c r="AS54" s="17"/>
      <c r="AT54" s="17"/>
      <c r="AU54" s="17"/>
      <c r="AV54" s="17"/>
      <c r="AW54" s="17"/>
      <c r="AX54" s="17"/>
      <c r="AY54" s="17"/>
      <c r="AZ54" s="17"/>
      <c r="BA54" s="17">
        <v>0.38</v>
      </c>
      <c r="BB54" s="17"/>
      <c r="BC54" s="17"/>
      <c r="BD54" s="17"/>
      <c r="BE54" s="17"/>
      <c r="BF54" s="17"/>
      <c r="BG54" s="17"/>
      <c r="BH54" s="17"/>
      <c r="BI54" s="17"/>
      <c r="BJ54" s="57">
        <v>150</v>
      </c>
      <c r="BK54" s="17">
        <v>0</v>
      </c>
    </row>
    <row r="55" spans="1:63" x14ac:dyDescent="0.25">
      <c r="A55" s="19" t="s">
        <v>227</v>
      </c>
      <c r="B55" s="29">
        <v>2947</v>
      </c>
      <c r="C55" s="30" t="s">
        <v>227</v>
      </c>
      <c r="D55" s="62" t="s">
        <v>106</v>
      </c>
      <c r="E55" s="31" t="s">
        <v>151</v>
      </c>
      <c r="F55" s="34" t="s">
        <v>282</v>
      </c>
      <c r="G55" s="31" t="s">
        <v>91</v>
      </c>
      <c r="H55" s="17"/>
      <c r="I55" s="17"/>
      <c r="J55" s="17"/>
      <c r="K55" s="17"/>
      <c r="L55" s="17"/>
      <c r="M55" s="17"/>
      <c r="N55" s="17" t="s">
        <v>119</v>
      </c>
      <c r="O55" s="17">
        <v>3.6</v>
      </c>
      <c r="P55" s="17">
        <v>30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57"/>
      <c r="BK55" s="17"/>
    </row>
    <row r="56" spans="1:63" x14ac:dyDescent="0.25">
      <c r="A56" s="16" t="s">
        <v>242</v>
      </c>
      <c r="B56" s="29">
        <v>3331</v>
      </c>
      <c r="C56" s="16" t="s">
        <v>242</v>
      </c>
      <c r="D56" s="62" t="s">
        <v>106</v>
      </c>
      <c r="E56" s="31" t="s">
        <v>151</v>
      </c>
      <c r="F56" s="34" t="s">
        <v>282</v>
      </c>
      <c r="G56" s="31" t="s">
        <v>91</v>
      </c>
      <c r="H56" s="17">
        <v>7.8</v>
      </c>
      <c r="I56" s="17"/>
      <c r="J56" s="17"/>
      <c r="K56" s="17"/>
      <c r="L56" s="17"/>
      <c r="M56" s="17"/>
      <c r="N56" s="17">
        <v>7</v>
      </c>
      <c r="O56" s="17">
        <v>3.3</v>
      </c>
      <c r="P56" s="17">
        <v>40</v>
      </c>
      <c r="Q56" s="17">
        <v>19</v>
      </c>
      <c r="R56" s="17">
        <v>5</v>
      </c>
      <c r="S56" s="17">
        <v>4.7E-2</v>
      </c>
      <c r="T56" s="17" t="s">
        <v>111</v>
      </c>
      <c r="U56" s="17" t="s">
        <v>111</v>
      </c>
      <c r="V56" s="17">
        <v>1.0999999999999999E-2</v>
      </c>
      <c r="W56" s="17">
        <v>0.11</v>
      </c>
      <c r="X56" s="17"/>
      <c r="Y56" s="17">
        <v>1E-3</v>
      </c>
      <c r="Z56" s="17"/>
      <c r="AA56" s="17">
        <v>4.5999999999999999E-2</v>
      </c>
      <c r="AB56" s="17">
        <v>7.0000000000000001E-3</v>
      </c>
      <c r="AC56" s="17"/>
      <c r="AD56" s="17" t="s">
        <v>111</v>
      </c>
      <c r="AE56" s="17" t="s">
        <v>111</v>
      </c>
      <c r="AF56" s="17">
        <v>1.4E-2</v>
      </c>
      <c r="AG56" s="17" t="s">
        <v>111</v>
      </c>
      <c r="AH56" s="17" t="s">
        <v>111</v>
      </c>
      <c r="AI56" s="17" t="s">
        <v>243</v>
      </c>
      <c r="AJ56" s="17">
        <v>0.11</v>
      </c>
      <c r="AK56" s="17"/>
      <c r="AL56" s="17" t="s">
        <v>123</v>
      </c>
      <c r="AM56" s="17" t="s">
        <v>123</v>
      </c>
      <c r="AN56" s="17"/>
      <c r="AO56" s="17">
        <v>60</v>
      </c>
      <c r="AP56" s="17">
        <v>111</v>
      </c>
      <c r="AQ56" s="17">
        <v>0.1</v>
      </c>
      <c r="AR56" s="17"/>
      <c r="AS56" s="17"/>
      <c r="AT56" s="17"/>
      <c r="AU56" s="17"/>
      <c r="AV56" s="17"/>
      <c r="AW56" s="17"/>
      <c r="AX56" s="17"/>
      <c r="AY56" s="17"/>
      <c r="AZ56" s="17"/>
      <c r="BA56" s="17">
        <v>0.5</v>
      </c>
      <c r="BB56" s="17"/>
      <c r="BC56" s="17"/>
      <c r="BD56" s="17"/>
      <c r="BE56" s="17"/>
      <c r="BF56" s="17"/>
      <c r="BG56" s="17"/>
      <c r="BH56" s="17"/>
      <c r="BI56" s="17"/>
      <c r="BJ56" s="57"/>
      <c r="BK56" s="17"/>
    </row>
    <row r="57" spans="1:63" x14ac:dyDescent="0.25">
      <c r="A57" s="16" t="s">
        <v>254</v>
      </c>
      <c r="B57" s="29">
        <v>3600</v>
      </c>
      <c r="C57" s="16" t="s">
        <v>254</v>
      </c>
      <c r="D57" s="62" t="s">
        <v>106</v>
      </c>
      <c r="E57" s="31" t="s">
        <v>151</v>
      </c>
      <c r="F57" s="34" t="s">
        <v>282</v>
      </c>
      <c r="G57" s="31" t="s">
        <v>91</v>
      </c>
      <c r="H57" s="17">
        <v>7.7</v>
      </c>
      <c r="I57" s="17"/>
      <c r="J57" s="17"/>
      <c r="K57" s="17"/>
      <c r="L57" s="17"/>
      <c r="M57" s="17"/>
      <c r="N57" s="17">
        <v>2</v>
      </c>
      <c r="O57" s="17">
        <v>3.1</v>
      </c>
      <c r="P57" s="17">
        <v>31</v>
      </c>
      <c r="Q57" s="17">
        <v>18</v>
      </c>
      <c r="R57" s="17">
        <v>5</v>
      </c>
      <c r="S57" s="17">
        <v>3.2000000000000001E-2</v>
      </c>
      <c r="T57" s="17" t="s">
        <v>111</v>
      </c>
      <c r="U57" s="17" t="s">
        <v>111</v>
      </c>
      <c r="V57" s="17">
        <v>0.01</v>
      </c>
      <c r="W57" s="17">
        <v>0.107</v>
      </c>
      <c r="X57" s="17"/>
      <c r="Y57" s="17" t="s">
        <v>111</v>
      </c>
      <c r="Z57" s="17"/>
      <c r="AA57" s="17">
        <v>3.7999999999999999E-2</v>
      </c>
      <c r="AB57" s="17">
        <v>5.0000000000000001E-3</v>
      </c>
      <c r="AC57" s="17"/>
      <c r="AD57" s="17">
        <v>2E-3</v>
      </c>
      <c r="AE57" s="17" t="s">
        <v>111</v>
      </c>
      <c r="AF57" s="17">
        <v>4.0000000000000001E-3</v>
      </c>
      <c r="AG57" s="17" t="s">
        <v>111</v>
      </c>
      <c r="AH57" s="17">
        <v>3.0000000000000001E-3</v>
      </c>
      <c r="AI57" s="17" t="s">
        <v>111</v>
      </c>
      <c r="AJ57" s="17">
        <v>4.7E-2</v>
      </c>
      <c r="AK57" s="17"/>
      <c r="AL57" s="17" t="s">
        <v>123</v>
      </c>
      <c r="AM57" s="17" t="s">
        <v>123</v>
      </c>
      <c r="AN57" s="17"/>
      <c r="AO57" s="17">
        <v>58</v>
      </c>
      <c r="AP57" s="17">
        <v>115</v>
      </c>
      <c r="AQ57" s="17">
        <v>0.13</v>
      </c>
      <c r="AR57" s="17"/>
      <c r="AS57" s="17"/>
      <c r="AT57" s="17"/>
      <c r="AU57" s="17"/>
      <c r="AV57" s="17"/>
      <c r="AW57" s="17"/>
      <c r="AX57" s="17"/>
      <c r="AY57" s="17"/>
      <c r="AZ57" s="17"/>
      <c r="BA57" s="17">
        <v>0.5</v>
      </c>
      <c r="BB57" s="17"/>
      <c r="BC57" s="17"/>
      <c r="BD57" s="17"/>
      <c r="BE57" s="17"/>
      <c r="BF57" s="17"/>
      <c r="BG57" s="17"/>
      <c r="BH57" s="17"/>
      <c r="BI57" s="17"/>
      <c r="BJ57" s="57"/>
      <c r="BK57" s="17"/>
    </row>
    <row r="58" spans="1:63" x14ac:dyDescent="0.25">
      <c r="A58" s="16" t="s">
        <v>271</v>
      </c>
      <c r="B58" s="29">
        <v>3928</v>
      </c>
      <c r="C58" s="16" t="s">
        <v>271</v>
      </c>
      <c r="D58" s="62" t="s">
        <v>106</v>
      </c>
      <c r="E58" s="31" t="s">
        <v>151</v>
      </c>
      <c r="F58" s="34" t="s">
        <v>282</v>
      </c>
      <c r="G58" s="31" t="s">
        <v>267</v>
      </c>
      <c r="H58" s="17"/>
      <c r="I58" s="17"/>
      <c r="J58" s="17"/>
      <c r="K58" s="17"/>
      <c r="L58" s="17"/>
      <c r="M58" s="17"/>
      <c r="N58" s="17" t="s">
        <v>119</v>
      </c>
      <c r="O58" s="17">
        <v>1</v>
      </c>
      <c r="P58" s="17">
        <v>27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57"/>
      <c r="BK58" s="17"/>
    </row>
    <row r="59" spans="1:63" x14ac:dyDescent="0.25">
      <c r="A59" s="19" t="s">
        <v>89</v>
      </c>
      <c r="B59" s="29">
        <v>90</v>
      </c>
      <c r="C59" s="30" t="s">
        <v>89</v>
      </c>
      <c r="D59" s="62" t="s">
        <v>92</v>
      </c>
      <c r="E59" s="31" t="s">
        <v>158</v>
      </c>
      <c r="F59" s="34" t="s">
        <v>283</v>
      </c>
      <c r="G59" s="31" t="s">
        <v>93</v>
      </c>
      <c r="H59" s="17"/>
      <c r="I59" s="17"/>
      <c r="J59" s="17"/>
      <c r="K59" s="17"/>
      <c r="L59" s="17"/>
      <c r="M59" s="17"/>
      <c r="N59" s="17">
        <v>10.1</v>
      </c>
      <c r="O59" s="17">
        <v>1.1000000000000001</v>
      </c>
      <c r="P59" s="17">
        <v>83.3</v>
      </c>
      <c r="Q59" s="18">
        <v>31.36</v>
      </c>
      <c r="R59" s="17">
        <v>1</v>
      </c>
      <c r="S59" s="18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8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57"/>
      <c r="BK59" s="17"/>
    </row>
    <row r="60" spans="1:63" x14ac:dyDescent="0.25">
      <c r="A60" s="19" t="s">
        <v>128</v>
      </c>
      <c r="B60" s="29">
        <v>509</v>
      </c>
      <c r="C60" s="30" t="s">
        <v>128</v>
      </c>
      <c r="D60" s="62" t="s">
        <v>92</v>
      </c>
      <c r="E60" s="31" t="s">
        <v>158</v>
      </c>
      <c r="F60" s="34" t="s">
        <v>283</v>
      </c>
      <c r="G60" s="31" t="s">
        <v>129</v>
      </c>
      <c r="H60" s="17"/>
      <c r="I60" s="17"/>
      <c r="J60" s="17"/>
      <c r="K60" s="17"/>
      <c r="L60" s="17"/>
      <c r="M60" s="17"/>
      <c r="N60" s="17">
        <v>4</v>
      </c>
      <c r="O60" s="17">
        <v>1.1000000000000001</v>
      </c>
      <c r="P60" s="17">
        <v>28</v>
      </c>
      <c r="Q60" s="18">
        <v>7.74</v>
      </c>
      <c r="R60" s="17">
        <v>1</v>
      </c>
      <c r="S60" s="18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8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57"/>
      <c r="BK60" s="17"/>
    </row>
    <row r="61" spans="1:63" x14ac:dyDescent="0.25">
      <c r="A61" s="19" t="s">
        <v>140</v>
      </c>
      <c r="B61" s="29">
        <v>799</v>
      </c>
      <c r="C61" s="30" t="s">
        <v>140</v>
      </c>
      <c r="D61" s="62" t="s">
        <v>92</v>
      </c>
      <c r="E61" s="31" t="s">
        <v>158</v>
      </c>
      <c r="F61" s="34" t="s">
        <v>283</v>
      </c>
      <c r="G61" s="31" t="s">
        <v>129</v>
      </c>
      <c r="H61" s="17"/>
      <c r="I61" s="17"/>
      <c r="J61" s="17"/>
      <c r="K61" s="17"/>
      <c r="L61" s="17"/>
      <c r="M61" s="17"/>
      <c r="N61" s="17" t="s">
        <v>119</v>
      </c>
      <c r="O61" s="17">
        <v>2.1</v>
      </c>
      <c r="P61" s="17">
        <v>63</v>
      </c>
      <c r="Q61" s="18">
        <v>10</v>
      </c>
      <c r="R61" s="17">
        <v>1.6</v>
      </c>
      <c r="S61" s="18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8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57"/>
      <c r="BK61" s="17"/>
    </row>
    <row r="62" spans="1:63" x14ac:dyDescent="0.25">
      <c r="A62" s="16" t="s">
        <v>155</v>
      </c>
      <c r="B62" s="29">
        <v>998</v>
      </c>
      <c r="C62" s="16" t="s">
        <v>155</v>
      </c>
      <c r="D62" s="62" t="s">
        <v>92</v>
      </c>
      <c r="E62" s="31" t="s">
        <v>158</v>
      </c>
      <c r="F62" s="34" t="s">
        <v>283</v>
      </c>
      <c r="G62" s="31" t="s">
        <v>129</v>
      </c>
      <c r="H62" s="17"/>
      <c r="I62" s="17"/>
      <c r="J62" s="17"/>
      <c r="K62" s="17"/>
      <c r="L62" s="17"/>
      <c r="M62" s="17"/>
      <c r="N62" s="17">
        <v>14</v>
      </c>
      <c r="O62" s="17">
        <v>2.6</v>
      </c>
      <c r="P62" s="17">
        <v>71</v>
      </c>
      <c r="Q62" s="17" t="s">
        <v>125</v>
      </c>
      <c r="R62" s="17">
        <v>1.3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8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57"/>
      <c r="BK62" s="17"/>
    </row>
    <row r="63" spans="1:63" x14ac:dyDescent="0.25">
      <c r="A63" s="16" t="s">
        <v>186</v>
      </c>
      <c r="B63" s="29">
        <v>1625</v>
      </c>
      <c r="C63" s="16" t="s">
        <v>186</v>
      </c>
      <c r="D63" s="62" t="s">
        <v>92</v>
      </c>
      <c r="E63" s="31" t="s">
        <v>158</v>
      </c>
      <c r="F63" s="34" t="s">
        <v>283</v>
      </c>
      <c r="G63" s="31" t="s">
        <v>129</v>
      </c>
      <c r="H63" s="17"/>
      <c r="I63" s="17"/>
      <c r="J63" s="17"/>
      <c r="K63" s="17"/>
      <c r="L63" s="17"/>
      <c r="M63" s="17"/>
      <c r="N63" s="17">
        <v>3</v>
      </c>
      <c r="O63" s="17">
        <v>3</v>
      </c>
      <c r="P63" s="17">
        <v>49</v>
      </c>
      <c r="Q63" s="17">
        <v>23</v>
      </c>
      <c r="R63" s="17">
        <v>2.4</v>
      </c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8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57"/>
      <c r="BK63" s="17"/>
    </row>
    <row r="64" spans="1:63" x14ac:dyDescent="0.25">
      <c r="A64" s="16" t="s">
        <v>191</v>
      </c>
      <c r="B64" s="29">
        <v>1774</v>
      </c>
      <c r="C64" s="16" t="s">
        <v>191</v>
      </c>
      <c r="D64" s="62" t="s">
        <v>92</v>
      </c>
      <c r="E64" s="31" t="s">
        <v>158</v>
      </c>
      <c r="F64" s="34" t="s">
        <v>283</v>
      </c>
      <c r="G64" s="31" t="s">
        <v>129</v>
      </c>
      <c r="H64" s="17"/>
      <c r="I64" s="17"/>
      <c r="J64" s="17"/>
      <c r="K64" s="17"/>
      <c r="L64" s="17"/>
      <c r="M64" s="17"/>
      <c r="N64" s="17">
        <v>10</v>
      </c>
      <c r="O64" s="17">
        <v>3</v>
      </c>
      <c r="P64" s="17">
        <v>57</v>
      </c>
      <c r="Q64" s="17">
        <v>6</v>
      </c>
      <c r="R64" s="17">
        <v>2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8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57"/>
      <c r="BK64" s="17"/>
    </row>
    <row r="65" spans="1:63" x14ac:dyDescent="0.25">
      <c r="A65" s="19" t="s">
        <v>205</v>
      </c>
      <c r="B65" s="29">
        <v>2247</v>
      </c>
      <c r="C65" s="30" t="s">
        <v>205</v>
      </c>
      <c r="D65" s="62" t="s">
        <v>92</v>
      </c>
      <c r="E65" s="31" t="s">
        <v>158</v>
      </c>
      <c r="F65" s="34" t="s">
        <v>283</v>
      </c>
      <c r="G65" s="31" t="s">
        <v>129</v>
      </c>
      <c r="H65" s="17"/>
      <c r="I65" s="17"/>
      <c r="J65" s="17"/>
      <c r="K65" s="17"/>
      <c r="L65" s="17"/>
      <c r="M65" s="17"/>
      <c r="N65" s="17">
        <v>9</v>
      </c>
      <c r="O65" s="17">
        <v>5.9</v>
      </c>
      <c r="P65" s="17">
        <v>62</v>
      </c>
      <c r="Q65" s="17">
        <v>13</v>
      </c>
      <c r="R65" s="17">
        <v>6.6</v>
      </c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57"/>
      <c r="BK65" s="17"/>
    </row>
    <row r="66" spans="1:63" x14ac:dyDescent="0.25">
      <c r="A66" s="19" t="s">
        <v>213</v>
      </c>
      <c r="B66" s="29">
        <v>2499</v>
      </c>
      <c r="C66" s="30" t="s">
        <v>213</v>
      </c>
      <c r="D66" s="62" t="s">
        <v>92</v>
      </c>
      <c r="E66" s="31" t="s">
        <v>158</v>
      </c>
      <c r="F66" s="34" t="s">
        <v>283</v>
      </c>
      <c r="G66" s="31" t="s">
        <v>129</v>
      </c>
      <c r="H66" s="17"/>
      <c r="I66" s="17"/>
      <c r="J66" s="17"/>
      <c r="K66" s="17"/>
      <c r="L66" s="17"/>
      <c r="M66" s="17"/>
      <c r="N66" s="17">
        <v>5</v>
      </c>
      <c r="O66" s="17">
        <v>1.1000000000000001</v>
      </c>
      <c r="P66" s="17">
        <v>51</v>
      </c>
      <c r="Q66" s="17">
        <v>20</v>
      </c>
      <c r="R66" s="17">
        <v>2.2000000000000002</v>
      </c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57"/>
      <c r="BK66" s="17"/>
    </row>
    <row r="67" spans="1:63" x14ac:dyDescent="0.25">
      <c r="A67" s="19" t="s">
        <v>224</v>
      </c>
      <c r="B67" s="29">
        <v>2811</v>
      </c>
      <c r="C67" s="30" t="s">
        <v>224</v>
      </c>
      <c r="D67" s="62" t="s">
        <v>92</v>
      </c>
      <c r="E67" s="31" t="s">
        <v>158</v>
      </c>
      <c r="F67" s="34" t="s">
        <v>283</v>
      </c>
      <c r="G67" s="31" t="s">
        <v>129</v>
      </c>
      <c r="H67" s="17"/>
      <c r="I67" s="17"/>
      <c r="J67" s="17"/>
      <c r="K67" s="17"/>
      <c r="L67" s="17"/>
      <c r="M67" s="17"/>
      <c r="N67" s="17" t="s">
        <v>119</v>
      </c>
      <c r="O67" s="17">
        <v>5.0999999999999996</v>
      </c>
      <c r="P67" s="17">
        <v>48</v>
      </c>
      <c r="Q67" s="17">
        <v>30</v>
      </c>
      <c r="R67" s="17">
        <v>1.5</v>
      </c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57"/>
      <c r="BK67" s="17"/>
    </row>
    <row r="68" spans="1:63" x14ac:dyDescent="0.25">
      <c r="A68" s="16" t="s">
        <v>246</v>
      </c>
      <c r="B68" s="29">
        <v>3397</v>
      </c>
      <c r="C68" s="16" t="s">
        <v>246</v>
      </c>
      <c r="D68" s="62" t="s">
        <v>92</v>
      </c>
      <c r="E68" s="31" t="s">
        <v>158</v>
      </c>
      <c r="F68" s="34" t="s">
        <v>283</v>
      </c>
      <c r="G68" s="31" t="s">
        <v>129</v>
      </c>
      <c r="H68" s="17"/>
      <c r="I68" s="17"/>
      <c r="J68" s="17"/>
      <c r="K68" s="17"/>
      <c r="L68" s="17"/>
      <c r="M68" s="17"/>
      <c r="N68" s="17">
        <v>57</v>
      </c>
      <c r="O68" s="17">
        <v>4.5999999999999996</v>
      </c>
      <c r="P68" s="17">
        <v>56</v>
      </c>
      <c r="Q68" s="17">
        <v>11</v>
      </c>
      <c r="R68" s="17">
        <v>0.8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57"/>
      <c r="BK68" s="17"/>
    </row>
    <row r="69" spans="1:63" x14ac:dyDescent="0.25">
      <c r="A69" s="16" t="s">
        <v>257</v>
      </c>
      <c r="B69" s="29">
        <v>3655</v>
      </c>
      <c r="C69" s="16" t="s">
        <v>257</v>
      </c>
      <c r="D69" s="62" t="s">
        <v>92</v>
      </c>
      <c r="E69" s="31" t="s">
        <v>158</v>
      </c>
      <c r="F69" s="34" t="s">
        <v>283</v>
      </c>
      <c r="G69" s="31" t="s">
        <v>258</v>
      </c>
      <c r="H69" s="17">
        <v>7.4</v>
      </c>
      <c r="I69" s="17"/>
      <c r="J69" s="17"/>
      <c r="K69" s="17"/>
      <c r="L69" s="17"/>
      <c r="M69" s="17"/>
      <c r="N69" s="17">
        <v>77</v>
      </c>
      <c r="O69" s="17">
        <v>6</v>
      </c>
      <c r="P69" s="17">
        <v>153</v>
      </c>
      <c r="Q69" s="17">
        <v>14</v>
      </c>
      <c r="R69" s="17">
        <v>4.8</v>
      </c>
      <c r="S69" s="17" t="s">
        <v>311</v>
      </c>
      <c r="T69" s="17" t="s">
        <v>111</v>
      </c>
      <c r="U69" s="17"/>
      <c r="V69" s="17" t="s">
        <v>311</v>
      </c>
      <c r="W69" s="17">
        <v>0.09</v>
      </c>
      <c r="X69" s="17" t="s">
        <v>111</v>
      </c>
      <c r="Y69" s="17" t="s">
        <v>311</v>
      </c>
      <c r="Z69" s="17" t="s">
        <v>210</v>
      </c>
      <c r="AA69" s="17" t="s">
        <v>311</v>
      </c>
      <c r="AB69" s="17">
        <v>0.01</v>
      </c>
      <c r="AC69" s="17" t="s">
        <v>312</v>
      </c>
      <c r="AD69" s="17" t="s">
        <v>210</v>
      </c>
      <c r="AE69" s="17" t="s">
        <v>210</v>
      </c>
      <c r="AF69" s="17" t="s">
        <v>210</v>
      </c>
      <c r="AG69" s="17" t="s">
        <v>312</v>
      </c>
      <c r="AH69" s="17" t="s">
        <v>311</v>
      </c>
      <c r="AI69" s="17"/>
      <c r="AJ69" s="17">
        <v>0.06</v>
      </c>
      <c r="AK69" s="17"/>
      <c r="AL69" s="17" t="s">
        <v>123</v>
      </c>
      <c r="AM69" s="17" t="s">
        <v>123</v>
      </c>
      <c r="AN69" s="17"/>
      <c r="AO69" s="17">
        <v>49</v>
      </c>
      <c r="AP69" s="17">
        <v>99</v>
      </c>
      <c r="AQ69" s="17">
        <v>0.5</v>
      </c>
      <c r="AR69" s="17">
        <v>2</v>
      </c>
      <c r="AS69" s="17" t="s">
        <v>210</v>
      </c>
      <c r="AT69" s="17">
        <v>4</v>
      </c>
      <c r="AU69" s="17">
        <v>9</v>
      </c>
      <c r="AV69" s="17">
        <v>0.4</v>
      </c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57"/>
      <c r="BK69" s="17"/>
    </row>
    <row r="70" spans="1:63" x14ac:dyDescent="0.25">
      <c r="A70" s="16" t="s">
        <v>268</v>
      </c>
      <c r="B70" s="29">
        <v>3884</v>
      </c>
      <c r="C70" s="16" t="s">
        <v>268</v>
      </c>
      <c r="D70" s="62" t="s">
        <v>92</v>
      </c>
      <c r="E70" s="31" t="s">
        <v>158</v>
      </c>
      <c r="F70" s="34" t="s">
        <v>283</v>
      </c>
      <c r="G70" s="31" t="s">
        <v>270</v>
      </c>
      <c r="H70" s="17"/>
      <c r="I70" s="17"/>
      <c r="J70" s="17"/>
      <c r="K70" s="17"/>
      <c r="L70" s="17"/>
      <c r="M70" s="17"/>
      <c r="N70" s="17">
        <v>18</v>
      </c>
      <c r="O70" s="17">
        <v>4</v>
      </c>
      <c r="P70" s="17">
        <v>65</v>
      </c>
      <c r="Q70" s="17">
        <v>10</v>
      </c>
      <c r="R70" s="17">
        <v>3.5</v>
      </c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57"/>
      <c r="BK70" s="17"/>
    </row>
    <row r="71" spans="1:63" x14ac:dyDescent="0.25">
      <c r="A71" s="19" t="s">
        <v>112</v>
      </c>
      <c r="B71" s="29">
        <v>274</v>
      </c>
      <c r="C71" s="30" t="s">
        <v>112</v>
      </c>
      <c r="D71" s="62" t="s">
        <v>88</v>
      </c>
      <c r="E71" s="31" t="s">
        <v>147</v>
      </c>
      <c r="F71" s="34" t="s">
        <v>286</v>
      </c>
      <c r="G71" s="31" t="s">
        <v>91</v>
      </c>
      <c r="H71" s="17">
        <v>8</v>
      </c>
      <c r="I71" s="17"/>
      <c r="J71" s="17"/>
      <c r="K71" s="17"/>
      <c r="L71" s="17"/>
      <c r="M71" s="17"/>
      <c r="N71" s="17" t="s">
        <v>210</v>
      </c>
      <c r="O71" s="17">
        <v>3.1</v>
      </c>
      <c r="P71" s="17">
        <v>35.5</v>
      </c>
      <c r="Q71" s="18">
        <v>23.4</v>
      </c>
      <c r="R71" s="17">
        <v>0.128</v>
      </c>
      <c r="S71" s="18">
        <v>4.2999999999999997E-2</v>
      </c>
      <c r="T71" s="17" t="s">
        <v>111</v>
      </c>
      <c r="U71" s="17" t="s">
        <v>111</v>
      </c>
      <c r="V71" s="17">
        <v>2.3E-2</v>
      </c>
      <c r="W71" s="17">
        <v>6.4000000000000001E-2</v>
      </c>
      <c r="X71" s="17"/>
      <c r="Y71" s="17">
        <v>0.01</v>
      </c>
      <c r="Z71" s="17"/>
      <c r="AA71" s="17">
        <v>6.5000000000000002E-2</v>
      </c>
      <c r="AB71" s="17">
        <v>1.7999999999999999E-2</v>
      </c>
      <c r="AC71" s="17"/>
      <c r="AD71" s="18">
        <v>2E-3</v>
      </c>
      <c r="AE71" s="17">
        <v>1E-3</v>
      </c>
      <c r="AF71" s="17">
        <v>1.4E-2</v>
      </c>
      <c r="AG71" s="17" t="s">
        <v>111</v>
      </c>
      <c r="AH71" s="17">
        <v>1E-3</v>
      </c>
      <c r="AI71" s="17" t="s">
        <v>111</v>
      </c>
      <c r="AJ71" s="17">
        <v>3.5000000000000003E-2</v>
      </c>
      <c r="AK71" s="17"/>
      <c r="AL71" s="17" t="s">
        <v>123</v>
      </c>
      <c r="AM71" s="17" t="s">
        <v>123</v>
      </c>
      <c r="AN71" s="17"/>
      <c r="AO71" s="17">
        <v>55</v>
      </c>
      <c r="AP71" s="17">
        <v>65</v>
      </c>
      <c r="AQ71" s="17" t="s">
        <v>210</v>
      </c>
      <c r="AR71" s="17"/>
      <c r="AS71" s="17"/>
      <c r="AT71" s="17"/>
      <c r="AU71" s="17"/>
      <c r="AV71" s="17"/>
      <c r="AW71" s="17"/>
      <c r="AX71" s="17"/>
      <c r="AY71" s="17"/>
      <c r="AZ71" s="17"/>
      <c r="BA71" s="17">
        <v>0.28000000000000003</v>
      </c>
      <c r="BB71" s="17"/>
      <c r="BC71" s="17"/>
      <c r="BD71" s="17"/>
      <c r="BE71" s="17"/>
      <c r="BF71" s="17"/>
      <c r="BG71" s="17"/>
      <c r="BH71" s="17"/>
      <c r="BI71" s="17"/>
      <c r="BJ71" s="57">
        <v>4500</v>
      </c>
      <c r="BK71" s="17">
        <v>0</v>
      </c>
    </row>
    <row r="72" spans="1:63" x14ac:dyDescent="0.25">
      <c r="A72" s="19" t="s">
        <v>126</v>
      </c>
      <c r="B72" s="29">
        <v>477</v>
      </c>
      <c r="C72" s="30" t="s">
        <v>126</v>
      </c>
      <c r="D72" s="62" t="s">
        <v>88</v>
      </c>
      <c r="E72" s="31" t="s">
        <v>147</v>
      </c>
      <c r="F72" s="34" t="s">
        <v>286</v>
      </c>
      <c r="G72" s="31" t="s">
        <v>91</v>
      </c>
      <c r="H72" s="17">
        <v>7.7</v>
      </c>
      <c r="I72" s="17"/>
      <c r="J72" s="17"/>
      <c r="K72" s="17"/>
      <c r="L72" s="17"/>
      <c r="M72" s="17"/>
      <c r="N72" s="17">
        <v>6</v>
      </c>
      <c r="O72" s="17">
        <v>2.2000000000000002</v>
      </c>
      <c r="P72" s="17">
        <v>33.6</v>
      </c>
      <c r="Q72" s="18">
        <v>17</v>
      </c>
      <c r="R72" s="17">
        <v>1.1000000000000001</v>
      </c>
      <c r="S72" s="18">
        <v>0.17100000000000001</v>
      </c>
      <c r="T72" s="17"/>
      <c r="U72" s="17" t="s">
        <v>111</v>
      </c>
      <c r="V72" s="17"/>
      <c r="W72" s="17">
        <v>0.152</v>
      </c>
      <c r="X72" s="17"/>
      <c r="Y72" s="17">
        <v>6.0000000000000001E-3</v>
      </c>
      <c r="Z72" s="17"/>
      <c r="AA72" s="17">
        <v>0.28599999999999998</v>
      </c>
      <c r="AB72" s="17">
        <v>0.104</v>
      </c>
      <c r="AC72" s="17"/>
      <c r="AD72" s="18">
        <v>3.0000000000000001E-3</v>
      </c>
      <c r="AE72" s="17">
        <v>5.0000000000000001E-3</v>
      </c>
      <c r="AF72" s="17">
        <v>0.01</v>
      </c>
      <c r="AG72" s="17" t="s">
        <v>111</v>
      </c>
      <c r="AH72" s="17" t="s">
        <v>111</v>
      </c>
      <c r="AI72" s="17" t="s">
        <v>111</v>
      </c>
      <c r="AJ72" s="17" t="s">
        <v>111</v>
      </c>
      <c r="AK72" s="17"/>
      <c r="AL72" s="17" t="s">
        <v>123</v>
      </c>
      <c r="AM72" s="17" t="s">
        <v>123</v>
      </c>
      <c r="AN72" s="17"/>
      <c r="AO72" s="17">
        <v>63</v>
      </c>
      <c r="AP72" s="17">
        <v>68</v>
      </c>
      <c r="AQ72" s="17" t="s">
        <v>123</v>
      </c>
      <c r="AR72" s="17"/>
      <c r="AS72" s="17"/>
      <c r="AT72" s="17"/>
      <c r="AU72" s="17"/>
      <c r="AV72" s="17"/>
      <c r="AW72" s="17"/>
      <c r="AX72" s="17"/>
      <c r="AY72" s="17"/>
      <c r="AZ72" s="17"/>
      <c r="BA72" s="17">
        <v>0.18</v>
      </c>
      <c r="BB72" s="17"/>
      <c r="BC72" s="17"/>
      <c r="BD72" s="17"/>
      <c r="BE72" s="17"/>
      <c r="BF72" s="17"/>
      <c r="BG72" s="17"/>
      <c r="BH72" s="17"/>
      <c r="BI72" s="17"/>
      <c r="BJ72" s="57">
        <v>3500</v>
      </c>
      <c r="BK72" s="17">
        <v>0</v>
      </c>
    </row>
    <row r="73" spans="1:63" x14ac:dyDescent="0.25">
      <c r="A73" s="19" t="s">
        <v>137</v>
      </c>
      <c r="B73" s="29">
        <v>739</v>
      </c>
      <c r="C73" s="30" t="s">
        <v>137</v>
      </c>
      <c r="D73" s="62" t="s">
        <v>88</v>
      </c>
      <c r="E73" s="31" t="s">
        <v>147</v>
      </c>
      <c r="F73" s="34" t="s">
        <v>286</v>
      </c>
      <c r="G73" s="31" t="s">
        <v>91</v>
      </c>
      <c r="H73" s="17">
        <v>7.7</v>
      </c>
      <c r="I73" s="17"/>
      <c r="J73" s="17"/>
      <c r="K73" s="17"/>
      <c r="L73" s="17"/>
      <c r="M73" s="17"/>
      <c r="N73" s="17">
        <v>5</v>
      </c>
      <c r="O73" s="17">
        <v>2.2000000000000002</v>
      </c>
      <c r="P73" s="17">
        <v>43</v>
      </c>
      <c r="Q73" s="18" t="s">
        <v>125</v>
      </c>
      <c r="R73" s="17">
        <v>3.5</v>
      </c>
      <c r="S73" s="18">
        <v>5.5E-2</v>
      </c>
      <c r="T73" s="17" t="s">
        <v>111</v>
      </c>
      <c r="U73" s="17" t="s">
        <v>111</v>
      </c>
      <c r="V73" s="17">
        <v>1.2E-2</v>
      </c>
      <c r="W73" s="17">
        <v>5.0999999999999997E-2</v>
      </c>
      <c r="X73" s="17"/>
      <c r="Y73" s="17">
        <v>8.0000000000000002E-3</v>
      </c>
      <c r="Z73" s="17"/>
      <c r="AA73" s="17">
        <v>8.1000000000000003E-2</v>
      </c>
      <c r="AB73" s="17">
        <v>5.0000000000000001E-3</v>
      </c>
      <c r="AC73" s="17"/>
      <c r="AD73" s="18" t="s">
        <v>111</v>
      </c>
      <c r="AE73" s="17" t="s">
        <v>111</v>
      </c>
      <c r="AF73" s="17">
        <v>1.9E-2</v>
      </c>
      <c r="AG73" s="17" t="s">
        <v>111</v>
      </c>
      <c r="AH73" s="17">
        <v>5.0000000000000001E-3</v>
      </c>
      <c r="AI73" s="17">
        <v>1.7999999999999999E-2</v>
      </c>
      <c r="AJ73" s="17">
        <v>3.5999999999999997E-2</v>
      </c>
      <c r="AK73" s="17"/>
      <c r="AL73" s="17">
        <v>0.13</v>
      </c>
      <c r="AM73" s="17" t="s">
        <v>123</v>
      </c>
      <c r="AN73" s="17"/>
      <c r="AO73" s="17">
        <v>72</v>
      </c>
      <c r="AP73" s="17">
        <v>73</v>
      </c>
      <c r="AQ73" s="17" t="s">
        <v>123</v>
      </c>
      <c r="AR73" s="17"/>
      <c r="AS73" s="17"/>
      <c r="AT73" s="17"/>
      <c r="AU73" s="17"/>
      <c r="AV73" s="17"/>
      <c r="AW73" s="17"/>
      <c r="AX73" s="17"/>
      <c r="AY73" s="17"/>
      <c r="AZ73" s="17"/>
      <c r="BA73" s="17" t="s">
        <v>123</v>
      </c>
      <c r="BB73" s="17"/>
      <c r="BC73" s="17"/>
      <c r="BD73" s="17"/>
      <c r="BE73" s="17"/>
      <c r="BF73" s="17"/>
      <c r="BG73" s="17"/>
      <c r="BH73" s="17"/>
      <c r="BI73" s="17"/>
      <c r="BJ73" s="57"/>
      <c r="BK73" s="17"/>
    </row>
    <row r="74" spans="1:63" x14ac:dyDescent="0.25">
      <c r="A74" s="16" t="s">
        <v>146</v>
      </c>
      <c r="B74" s="29">
        <v>947</v>
      </c>
      <c r="C74" s="16" t="s">
        <v>146</v>
      </c>
      <c r="D74" s="62" t="s">
        <v>88</v>
      </c>
      <c r="E74" s="31" t="s">
        <v>147</v>
      </c>
      <c r="F74" s="34" t="s">
        <v>286</v>
      </c>
      <c r="G74" s="31" t="s">
        <v>91</v>
      </c>
      <c r="H74" s="17"/>
      <c r="I74" s="17"/>
      <c r="J74" s="17"/>
      <c r="K74" s="17"/>
      <c r="L74" s="17"/>
      <c r="M74" s="17"/>
      <c r="N74" s="17" t="s">
        <v>119</v>
      </c>
      <c r="O74" s="17">
        <v>2.2999999999999998</v>
      </c>
      <c r="P74" s="17">
        <v>40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8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57"/>
      <c r="BK74" s="17"/>
    </row>
    <row r="75" spans="1:63" x14ac:dyDescent="0.25">
      <c r="A75" s="16" t="s">
        <v>176</v>
      </c>
      <c r="B75" s="29">
        <v>1354</v>
      </c>
      <c r="C75" s="16" t="s">
        <v>176</v>
      </c>
      <c r="D75" s="62" t="s">
        <v>88</v>
      </c>
      <c r="E75" s="31" t="s">
        <v>147</v>
      </c>
      <c r="F75" s="34" t="s">
        <v>286</v>
      </c>
      <c r="G75" s="31" t="s">
        <v>91</v>
      </c>
      <c r="H75" s="17">
        <v>7.7</v>
      </c>
      <c r="I75" s="17"/>
      <c r="J75" s="17"/>
      <c r="K75" s="17"/>
      <c r="L75" s="17"/>
      <c r="M75" s="17"/>
      <c r="N75" s="17">
        <v>7</v>
      </c>
      <c r="O75" s="17">
        <v>2.7</v>
      </c>
      <c r="P75" s="17">
        <v>41</v>
      </c>
      <c r="Q75" s="17">
        <v>23</v>
      </c>
      <c r="R75" s="17">
        <v>6.2</v>
      </c>
      <c r="S75" s="17">
        <v>0.10100000000000001</v>
      </c>
      <c r="T75" s="17" t="s">
        <v>111</v>
      </c>
      <c r="U75" s="17" t="s">
        <v>111</v>
      </c>
      <c r="V75" s="17">
        <v>1.4999999999999999E-2</v>
      </c>
      <c r="W75" s="17" t="s">
        <v>111</v>
      </c>
      <c r="X75" s="17"/>
      <c r="Y75" s="17" t="s">
        <v>111</v>
      </c>
      <c r="Z75" s="17"/>
      <c r="AA75" s="17">
        <v>8.7999999999999995E-2</v>
      </c>
      <c r="AB75" s="17" t="s">
        <v>111</v>
      </c>
      <c r="AC75" s="18"/>
      <c r="AD75" s="17">
        <v>1.0999999999999999E-2</v>
      </c>
      <c r="AE75" s="17">
        <v>0.01</v>
      </c>
      <c r="AF75" s="17">
        <v>1.6E-2</v>
      </c>
      <c r="AG75" s="17" t="s">
        <v>111</v>
      </c>
      <c r="AH75" s="17">
        <v>1.0999999999999999E-2</v>
      </c>
      <c r="AI75" s="17" t="s">
        <v>111</v>
      </c>
      <c r="AJ75" s="17">
        <v>2.5000000000000001E-2</v>
      </c>
      <c r="AK75" s="17"/>
      <c r="AL75" s="17" t="s">
        <v>123</v>
      </c>
      <c r="AM75" s="17" t="s">
        <v>123</v>
      </c>
      <c r="AN75" s="17"/>
      <c r="AO75" s="17">
        <v>71</v>
      </c>
      <c r="AP75" s="17">
        <v>95</v>
      </c>
      <c r="AQ75" s="17">
        <v>0.09</v>
      </c>
      <c r="AR75" s="17"/>
      <c r="AS75" s="17"/>
      <c r="AT75" s="17"/>
      <c r="AU75" s="17"/>
      <c r="AV75" s="17"/>
      <c r="AW75" s="17"/>
      <c r="AX75" s="17"/>
      <c r="AY75" s="17"/>
      <c r="AZ75" s="17"/>
      <c r="BA75" s="17">
        <v>0.38</v>
      </c>
      <c r="BB75" s="17"/>
      <c r="BC75" s="17"/>
      <c r="BD75" s="17"/>
      <c r="BE75" s="17"/>
      <c r="BF75" s="17"/>
      <c r="BG75" s="17"/>
      <c r="BH75" s="17"/>
      <c r="BI75" s="17"/>
      <c r="BJ75" s="57">
        <v>14000</v>
      </c>
      <c r="BK75" s="17">
        <v>0</v>
      </c>
    </row>
    <row r="76" spans="1:63" x14ac:dyDescent="0.25">
      <c r="A76" s="16" t="s">
        <v>190</v>
      </c>
      <c r="B76" s="29">
        <v>1714</v>
      </c>
      <c r="C76" s="16" t="s">
        <v>190</v>
      </c>
      <c r="D76" s="62" t="s">
        <v>88</v>
      </c>
      <c r="E76" s="31" t="s">
        <v>147</v>
      </c>
      <c r="F76" s="34" t="s">
        <v>286</v>
      </c>
      <c r="G76" s="31" t="s">
        <v>91</v>
      </c>
      <c r="H76" s="17">
        <v>7.8</v>
      </c>
      <c r="I76" s="17"/>
      <c r="J76" s="17"/>
      <c r="K76" s="17"/>
      <c r="L76" s="17"/>
      <c r="M76" s="17"/>
      <c r="N76" s="17" t="s">
        <v>119</v>
      </c>
      <c r="O76" s="17">
        <v>3.3</v>
      </c>
      <c r="P76" s="17">
        <v>52</v>
      </c>
      <c r="Q76" s="17">
        <v>32</v>
      </c>
      <c r="R76" s="17">
        <v>4.5999999999999996</v>
      </c>
      <c r="S76" s="17">
        <v>5.3999999999999999E-2</v>
      </c>
      <c r="T76" s="17" t="s">
        <v>111</v>
      </c>
      <c r="U76" s="17" t="s">
        <v>111</v>
      </c>
      <c r="V76" s="17" t="s">
        <v>111</v>
      </c>
      <c r="W76" s="17">
        <v>1E-3</v>
      </c>
      <c r="X76" s="17"/>
      <c r="Y76" s="17" t="s">
        <v>111</v>
      </c>
      <c r="Z76" s="17"/>
      <c r="AA76" s="17">
        <v>7.3999999999999996E-2</v>
      </c>
      <c r="AB76" s="17">
        <v>1.9E-2</v>
      </c>
      <c r="AC76" s="18"/>
      <c r="AD76" s="17" t="s">
        <v>111</v>
      </c>
      <c r="AE76" s="17" t="s">
        <v>111</v>
      </c>
      <c r="AF76" s="17">
        <v>3.3000000000000002E-2</v>
      </c>
      <c r="AG76" s="17" t="s">
        <v>111</v>
      </c>
      <c r="AH76" s="17">
        <v>4.1000000000000002E-2</v>
      </c>
      <c r="AI76" s="17" t="s">
        <v>111</v>
      </c>
      <c r="AJ76" s="17" t="s">
        <v>111</v>
      </c>
      <c r="AK76" s="17"/>
      <c r="AL76" s="17" t="s">
        <v>123</v>
      </c>
      <c r="AM76" s="17" t="s">
        <v>123</v>
      </c>
      <c r="AN76" s="17"/>
      <c r="AO76" s="17">
        <v>48</v>
      </c>
      <c r="AP76" s="17">
        <v>76</v>
      </c>
      <c r="AQ76" s="17">
        <v>7.0000000000000007E-2</v>
      </c>
      <c r="AR76" s="17"/>
      <c r="AS76" s="17"/>
      <c r="AT76" s="17"/>
      <c r="AU76" s="17"/>
      <c r="AV76" s="17"/>
      <c r="AW76" s="17"/>
      <c r="AX76" s="17"/>
      <c r="AY76" s="17"/>
      <c r="AZ76" s="17"/>
      <c r="BA76" s="17">
        <v>0.4</v>
      </c>
      <c r="BB76" s="17"/>
      <c r="BC76" s="17"/>
      <c r="BD76" s="17"/>
      <c r="BE76" s="17"/>
      <c r="BF76" s="17"/>
      <c r="BG76" s="17"/>
      <c r="BH76" s="17"/>
      <c r="BI76" s="17"/>
      <c r="BJ76" s="57">
        <v>25000</v>
      </c>
      <c r="BK76" s="17">
        <v>0</v>
      </c>
    </row>
    <row r="77" spans="1:63" x14ac:dyDescent="0.25">
      <c r="A77" s="16" t="s">
        <v>195</v>
      </c>
      <c r="B77" s="29">
        <v>1963</v>
      </c>
      <c r="C77" s="16" t="s">
        <v>195</v>
      </c>
      <c r="D77" s="62" t="s">
        <v>88</v>
      </c>
      <c r="E77" s="31" t="s">
        <v>147</v>
      </c>
      <c r="F77" s="34" t="s">
        <v>286</v>
      </c>
      <c r="G77" s="31" t="s">
        <v>91</v>
      </c>
      <c r="H77" s="17">
        <v>7.9</v>
      </c>
      <c r="I77" s="17"/>
      <c r="J77" s="17"/>
      <c r="K77" s="17"/>
      <c r="L77" s="17"/>
      <c r="M77" s="17"/>
      <c r="N77" s="17">
        <v>3</v>
      </c>
      <c r="O77" s="17">
        <v>1.5</v>
      </c>
      <c r="P77" s="17">
        <v>20</v>
      </c>
      <c r="Q77" s="17">
        <v>22</v>
      </c>
      <c r="R77" s="17">
        <v>1.5</v>
      </c>
      <c r="S77" s="17">
        <v>8.4000000000000005E-2</v>
      </c>
      <c r="T77" s="17" t="s">
        <v>111</v>
      </c>
      <c r="U77" s="17" t="s">
        <v>111</v>
      </c>
      <c r="V77" s="17" t="s">
        <v>111</v>
      </c>
      <c r="W77" s="17">
        <v>2.3E-2</v>
      </c>
      <c r="X77" s="17"/>
      <c r="Y77" s="17" t="s">
        <v>111</v>
      </c>
      <c r="Z77" s="17"/>
      <c r="AA77" s="17">
        <v>6.8000000000000005E-2</v>
      </c>
      <c r="AB77" s="17">
        <v>1.4E-2</v>
      </c>
      <c r="AC77" s="18"/>
      <c r="AD77" s="17" t="s">
        <v>111</v>
      </c>
      <c r="AE77" s="17" t="s">
        <v>111</v>
      </c>
      <c r="AF77" s="17">
        <v>5.0999999999999997E-2</v>
      </c>
      <c r="AG77" s="17" t="s">
        <v>111</v>
      </c>
      <c r="AH77" s="17">
        <v>5.0999999999999997E-2</v>
      </c>
      <c r="AI77" s="17" t="s">
        <v>111</v>
      </c>
      <c r="AJ77" s="17">
        <v>1.4E-2</v>
      </c>
      <c r="AK77" s="17"/>
      <c r="AL77" s="17" t="s">
        <v>123</v>
      </c>
      <c r="AM77" s="17" t="s">
        <v>123</v>
      </c>
      <c r="AN77" s="17"/>
      <c r="AO77" s="17">
        <v>46</v>
      </c>
      <c r="AP77" s="17">
        <v>50</v>
      </c>
      <c r="AQ77" s="17">
        <v>0.13</v>
      </c>
      <c r="AR77" s="17"/>
      <c r="AS77" s="17"/>
      <c r="AT77" s="17"/>
      <c r="AU77" s="17"/>
      <c r="AV77" s="17"/>
      <c r="AW77" s="17"/>
      <c r="AX77" s="17"/>
      <c r="AY77" s="17"/>
      <c r="AZ77" s="17"/>
      <c r="BA77" s="17">
        <v>0.28999999999999998</v>
      </c>
      <c r="BB77" s="17"/>
      <c r="BC77" s="17"/>
      <c r="BD77" s="17"/>
      <c r="BE77" s="17"/>
      <c r="BF77" s="17"/>
      <c r="BG77" s="17"/>
      <c r="BH77" s="17"/>
      <c r="BI77" s="17"/>
      <c r="BJ77" s="57">
        <v>230</v>
      </c>
      <c r="BK77" s="17">
        <v>0</v>
      </c>
    </row>
    <row r="78" spans="1:63" x14ac:dyDescent="0.25">
      <c r="A78" s="19" t="s">
        <v>201</v>
      </c>
      <c r="B78" s="29">
        <v>2075</v>
      </c>
      <c r="C78" s="30" t="s">
        <v>201</v>
      </c>
      <c r="D78" s="62" t="s">
        <v>88</v>
      </c>
      <c r="E78" s="31" t="s">
        <v>147</v>
      </c>
      <c r="F78" s="34" t="s">
        <v>286</v>
      </c>
      <c r="G78" s="31" t="s">
        <v>91</v>
      </c>
      <c r="H78" s="17"/>
      <c r="I78" s="17"/>
      <c r="J78" s="17"/>
      <c r="K78" s="17"/>
      <c r="L78" s="17"/>
      <c r="M78" s="17"/>
      <c r="N78" s="17">
        <v>8</v>
      </c>
      <c r="O78" s="17">
        <v>2.2000000000000002</v>
      </c>
      <c r="P78" s="17">
        <v>40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57"/>
      <c r="BK78" s="17"/>
    </row>
    <row r="79" spans="1:63" x14ac:dyDescent="0.25">
      <c r="A79" s="19" t="s">
        <v>219</v>
      </c>
      <c r="B79" s="29">
        <v>2669</v>
      </c>
      <c r="C79" s="30" t="s">
        <v>219</v>
      </c>
      <c r="D79" s="62" t="s">
        <v>88</v>
      </c>
      <c r="E79" s="31" t="s">
        <v>147</v>
      </c>
      <c r="F79" s="34" t="s">
        <v>286</v>
      </c>
      <c r="G79" s="31" t="s">
        <v>91</v>
      </c>
      <c r="H79" s="17"/>
      <c r="I79" s="17"/>
      <c r="J79" s="17"/>
      <c r="K79" s="17"/>
      <c r="L79" s="17"/>
      <c r="M79" s="17"/>
      <c r="N79" s="17" t="s">
        <v>119</v>
      </c>
      <c r="O79" s="17">
        <v>1.4</v>
      </c>
      <c r="P79" s="17" t="s">
        <v>310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57"/>
      <c r="BK79" s="17"/>
    </row>
    <row r="80" spans="1:63" x14ac:dyDescent="0.25">
      <c r="A80" s="19" t="s">
        <v>229</v>
      </c>
      <c r="B80" s="29">
        <v>2981</v>
      </c>
      <c r="C80" s="30" t="s">
        <v>229</v>
      </c>
      <c r="D80" s="62" t="s">
        <v>88</v>
      </c>
      <c r="E80" s="31" t="s">
        <v>147</v>
      </c>
      <c r="F80" s="34" t="s">
        <v>286</v>
      </c>
      <c r="G80" s="31" t="s">
        <v>91</v>
      </c>
      <c r="H80" s="17">
        <v>7.4</v>
      </c>
      <c r="I80" s="17"/>
      <c r="J80" s="17"/>
      <c r="K80" s="17"/>
      <c r="L80" s="17"/>
      <c r="M80" s="17"/>
      <c r="N80" s="17" t="s">
        <v>119</v>
      </c>
      <c r="O80" s="17">
        <v>2.7</v>
      </c>
      <c r="P80" s="17">
        <v>33</v>
      </c>
      <c r="Q80" s="17">
        <v>12</v>
      </c>
      <c r="R80" s="17">
        <v>3.9</v>
      </c>
      <c r="S80" s="17">
        <v>2.3E-2</v>
      </c>
      <c r="T80" s="17">
        <v>1E-3</v>
      </c>
      <c r="U80" s="17" t="s">
        <v>111</v>
      </c>
      <c r="V80" s="17">
        <v>2.1000000000000001E-2</v>
      </c>
      <c r="W80" s="17">
        <v>7.2999999999999995E-2</v>
      </c>
      <c r="X80" s="17"/>
      <c r="Y80" s="17">
        <v>4.0000000000000001E-3</v>
      </c>
      <c r="Z80" s="17"/>
      <c r="AA80" s="17">
        <v>3.5000000000000003E-2</v>
      </c>
      <c r="AB80" s="17">
        <v>1E-3</v>
      </c>
      <c r="AC80" s="17"/>
      <c r="AD80" s="17">
        <v>2E-3</v>
      </c>
      <c r="AE80" s="17" t="s">
        <v>111</v>
      </c>
      <c r="AF80" s="17">
        <v>5.0000000000000001E-3</v>
      </c>
      <c r="AG80" s="17" t="s">
        <v>111</v>
      </c>
      <c r="AH80" s="17">
        <v>1E-3</v>
      </c>
      <c r="AI80" s="17" t="s">
        <v>111</v>
      </c>
      <c r="AJ80" s="17">
        <v>4.1000000000000002E-2</v>
      </c>
      <c r="AK80" s="17"/>
      <c r="AL80" s="17">
        <v>0.08</v>
      </c>
      <c r="AM80" s="17" t="s">
        <v>123</v>
      </c>
      <c r="AN80" s="17"/>
      <c r="AO80" s="17">
        <v>57</v>
      </c>
      <c r="AP80" s="17">
        <v>68</v>
      </c>
      <c r="AQ80" s="17" t="s">
        <v>123</v>
      </c>
      <c r="AR80" s="17"/>
      <c r="AS80" s="17"/>
      <c r="AT80" s="17"/>
      <c r="AU80" s="17"/>
      <c r="AV80" s="17"/>
      <c r="AW80" s="17"/>
      <c r="AX80" s="17"/>
      <c r="AY80" s="17"/>
      <c r="AZ80" s="17"/>
      <c r="BA80" s="17">
        <v>0.5</v>
      </c>
      <c r="BB80" s="17"/>
      <c r="BC80" s="17"/>
      <c r="BD80" s="17"/>
      <c r="BE80" s="17"/>
      <c r="BF80" s="17"/>
      <c r="BG80" s="17"/>
      <c r="BH80" s="17"/>
      <c r="BI80" s="17"/>
      <c r="BJ80" s="57">
        <v>4400</v>
      </c>
      <c r="BK80" s="17">
        <v>0</v>
      </c>
    </row>
    <row r="81" spans="1:63" x14ac:dyDescent="0.25">
      <c r="A81" s="16" t="s">
        <v>235</v>
      </c>
      <c r="B81" s="29">
        <v>3196</v>
      </c>
      <c r="C81" s="16" t="s">
        <v>235</v>
      </c>
      <c r="D81" s="62" t="s">
        <v>88</v>
      </c>
      <c r="E81" s="31" t="s">
        <v>147</v>
      </c>
      <c r="F81" s="34" t="s">
        <v>286</v>
      </c>
      <c r="G81" s="31" t="s">
        <v>91</v>
      </c>
      <c r="H81" s="17"/>
      <c r="I81" s="17"/>
      <c r="J81" s="17"/>
      <c r="K81" s="17"/>
      <c r="L81" s="17"/>
      <c r="M81" s="17"/>
      <c r="N81" s="17" t="s">
        <v>119</v>
      </c>
      <c r="O81" s="17">
        <v>2.1</v>
      </c>
      <c r="P81" s="17">
        <v>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57"/>
      <c r="BK81" s="17"/>
    </row>
    <row r="82" spans="1:63" x14ac:dyDescent="0.25">
      <c r="A82" s="16" t="s">
        <v>254</v>
      </c>
      <c r="B82" s="29">
        <v>3599</v>
      </c>
      <c r="C82" s="16" t="s">
        <v>254</v>
      </c>
      <c r="D82" s="62" t="s">
        <v>88</v>
      </c>
      <c r="E82" s="31" t="s">
        <v>147</v>
      </c>
      <c r="F82" s="34" t="s">
        <v>286</v>
      </c>
      <c r="G82" s="31" t="s">
        <v>91</v>
      </c>
      <c r="H82" s="17">
        <v>7.8</v>
      </c>
      <c r="I82" s="17"/>
      <c r="J82" s="17"/>
      <c r="K82" s="17"/>
      <c r="L82" s="17"/>
      <c r="M82" s="17"/>
      <c r="N82" s="17">
        <v>3</v>
      </c>
      <c r="O82" s="17">
        <v>2.7</v>
      </c>
      <c r="P82" s="17">
        <v>25</v>
      </c>
      <c r="Q82" s="17">
        <v>8</v>
      </c>
      <c r="R82" s="17">
        <v>4.9000000000000004</v>
      </c>
      <c r="S82" s="17">
        <v>6.0999999999999999E-2</v>
      </c>
      <c r="T82" s="17" t="s">
        <v>111</v>
      </c>
      <c r="U82" s="17" t="s">
        <v>111</v>
      </c>
      <c r="V82" s="17">
        <v>1.4999999999999999E-2</v>
      </c>
      <c r="W82" s="17">
        <v>7.9000000000000001E-2</v>
      </c>
      <c r="X82" s="17"/>
      <c r="Y82" s="17" t="s">
        <v>111</v>
      </c>
      <c r="Z82" s="17"/>
      <c r="AA82" s="17">
        <v>4.5999999999999999E-2</v>
      </c>
      <c r="AB82" s="17">
        <v>1.7999999999999999E-2</v>
      </c>
      <c r="AC82" s="17"/>
      <c r="AD82" s="17" t="s">
        <v>111</v>
      </c>
      <c r="AE82" s="17" t="s">
        <v>111</v>
      </c>
      <c r="AF82" s="17">
        <v>1.0999999999999999E-2</v>
      </c>
      <c r="AG82" s="17" t="s">
        <v>111</v>
      </c>
      <c r="AH82" s="17" t="s">
        <v>111</v>
      </c>
      <c r="AI82" s="17" t="s">
        <v>111</v>
      </c>
      <c r="AJ82" s="17">
        <v>4.1000000000000002E-2</v>
      </c>
      <c r="AK82" s="17"/>
      <c r="AL82" s="17">
        <v>0.08</v>
      </c>
      <c r="AM82" s="17" t="s">
        <v>123</v>
      </c>
      <c r="AN82" s="17"/>
      <c r="AO82" s="17">
        <v>49</v>
      </c>
      <c r="AP82" s="17">
        <v>58</v>
      </c>
      <c r="AQ82" s="17">
        <v>0.14000000000000001</v>
      </c>
      <c r="AR82" s="17"/>
      <c r="AS82" s="17"/>
      <c r="AT82" s="17"/>
      <c r="AU82" s="17"/>
      <c r="AV82" s="17"/>
      <c r="AW82" s="17"/>
      <c r="AX82" s="17"/>
      <c r="AY82" s="17"/>
      <c r="AZ82" s="17"/>
      <c r="BA82" s="17">
        <v>0.32</v>
      </c>
      <c r="BB82" s="17"/>
      <c r="BC82" s="17"/>
      <c r="BD82" s="17"/>
      <c r="BE82" s="17"/>
      <c r="BF82" s="17"/>
      <c r="BG82" s="17"/>
      <c r="BH82" s="17"/>
      <c r="BI82" s="17"/>
      <c r="BJ82" s="57"/>
      <c r="BK82" s="17"/>
    </row>
    <row r="83" spans="1:63" x14ac:dyDescent="0.25">
      <c r="A83" s="16" t="s">
        <v>262</v>
      </c>
      <c r="B83" s="29">
        <v>3823</v>
      </c>
      <c r="C83" s="16" t="s">
        <v>262</v>
      </c>
      <c r="D83" s="62" t="s">
        <v>88</v>
      </c>
      <c r="E83" s="31" t="s">
        <v>147</v>
      </c>
      <c r="F83" s="34" t="s">
        <v>286</v>
      </c>
      <c r="G83" s="31" t="s">
        <v>91</v>
      </c>
      <c r="H83" s="17">
        <v>7.5</v>
      </c>
      <c r="I83" s="17"/>
      <c r="J83" s="17"/>
      <c r="K83" s="17"/>
      <c r="L83" s="17"/>
      <c r="M83" s="17"/>
      <c r="N83" s="17" t="s">
        <v>119</v>
      </c>
      <c r="O83" s="17">
        <v>3.6</v>
      </c>
      <c r="P83" s="17">
        <v>39</v>
      </c>
      <c r="Q83" s="17">
        <v>12</v>
      </c>
      <c r="R83" s="17">
        <v>3.9</v>
      </c>
      <c r="S83" s="17" t="s">
        <v>311</v>
      </c>
      <c r="T83" s="17" t="s">
        <v>111</v>
      </c>
      <c r="U83" s="17" t="s">
        <v>210</v>
      </c>
      <c r="V83" s="17" t="s">
        <v>311</v>
      </c>
      <c r="W83" s="17">
        <v>0.108</v>
      </c>
      <c r="X83" s="17"/>
      <c r="Y83" s="17" t="s">
        <v>311</v>
      </c>
      <c r="Z83" s="17"/>
      <c r="AA83" s="17" t="s">
        <v>311</v>
      </c>
      <c r="AB83" s="17">
        <v>3.3000000000000002E-2</v>
      </c>
      <c r="AC83" s="17"/>
      <c r="AD83" s="17" t="s">
        <v>210</v>
      </c>
      <c r="AE83" s="17" t="s">
        <v>210</v>
      </c>
      <c r="AF83" s="17" t="s">
        <v>210</v>
      </c>
      <c r="AG83" s="17" t="s">
        <v>312</v>
      </c>
      <c r="AH83" s="17" t="s">
        <v>311</v>
      </c>
      <c r="AI83" s="17" t="s">
        <v>111</v>
      </c>
      <c r="AJ83" s="17">
        <v>0.12</v>
      </c>
      <c r="AK83" s="17"/>
      <c r="AL83" s="17" t="s">
        <v>123</v>
      </c>
      <c r="AM83" s="17" t="s">
        <v>123</v>
      </c>
      <c r="AN83" s="17"/>
      <c r="AO83" s="17">
        <v>52</v>
      </c>
      <c r="AP83" s="17">
        <v>57</v>
      </c>
      <c r="AQ83" s="17">
        <v>0.17</v>
      </c>
      <c r="AR83" s="17"/>
      <c r="AS83" s="17"/>
      <c r="AT83" s="17"/>
      <c r="AU83" s="17"/>
      <c r="AV83" s="17"/>
      <c r="AW83" s="17"/>
      <c r="AX83" s="17"/>
      <c r="AY83" s="17"/>
      <c r="AZ83" s="17"/>
      <c r="BA83" s="17">
        <v>0.49</v>
      </c>
      <c r="BB83" s="17"/>
      <c r="BC83" s="17"/>
      <c r="BD83" s="17"/>
      <c r="BE83" s="17"/>
      <c r="BF83" s="17"/>
      <c r="BG83" s="17"/>
      <c r="BH83" s="17"/>
      <c r="BI83" s="17"/>
      <c r="BJ83" s="57"/>
      <c r="BK83" s="17"/>
    </row>
    <row r="84" spans="1:63" x14ac:dyDescent="0.25">
      <c r="A84" s="19" t="s">
        <v>86</v>
      </c>
      <c r="B84" s="29">
        <v>27</v>
      </c>
      <c r="C84" s="30" t="s">
        <v>86</v>
      </c>
      <c r="D84" s="62" t="s">
        <v>287</v>
      </c>
      <c r="E84" s="31" t="s">
        <v>284</v>
      </c>
      <c r="F84" s="34" t="s">
        <v>285</v>
      </c>
      <c r="G84" s="31" t="s">
        <v>85</v>
      </c>
      <c r="H84" s="17"/>
      <c r="I84" s="17"/>
      <c r="J84" s="17"/>
      <c r="K84" s="17"/>
      <c r="L84" s="17"/>
      <c r="M84" s="17"/>
      <c r="N84" s="17" t="s">
        <v>210</v>
      </c>
      <c r="O84" s="17">
        <v>1.4</v>
      </c>
      <c r="P84" s="17">
        <v>13.3</v>
      </c>
      <c r="Q84" s="18"/>
      <c r="R84" s="17"/>
      <c r="S84" s="18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8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57"/>
      <c r="BK84" s="17"/>
    </row>
    <row r="85" spans="1:63" x14ac:dyDescent="0.25">
      <c r="A85" s="19" t="s">
        <v>109</v>
      </c>
      <c r="B85" s="29">
        <v>258</v>
      </c>
      <c r="C85" s="30" t="s">
        <v>109</v>
      </c>
      <c r="D85" s="62" t="s">
        <v>287</v>
      </c>
      <c r="E85" s="31" t="s">
        <v>284</v>
      </c>
      <c r="F85" s="34" t="s">
        <v>285</v>
      </c>
      <c r="G85" s="31" t="s">
        <v>85</v>
      </c>
      <c r="H85" s="17"/>
      <c r="I85" s="17"/>
      <c r="J85" s="17"/>
      <c r="K85" s="17"/>
      <c r="L85" s="17"/>
      <c r="M85" s="17"/>
      <c r="N85" s="17" t="s">
        <v>210</v>
      </c>
      <c r="O85" s="17">
        <v>2.5</v>
      </c>
      <c r="P85" s="17">
        <v>17.100000000000001</v>
      </c>
      <c r="Q85" s="18"/>
      <c r="R85" s="17"/>
      <c r="S85" s="18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8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57"/>
      <c r="BK85" s="17"/>
    </row>
    <row r="86" spans="1:63" x14ac:dyDescent="0.25">
      <c r="A86" s="19" t="s">
        <v>121</v>
      </c>
      <c r="B86" s="29">
        <v>408</v>
      </c>
      <c r="C86" s="30" t="s">
        <v>121</v>
      </c>
      <c r="D86" s="62" t="s">
        <v>287</v>
      </c>
      <c r="E86" s="31" t="s">
        <v>284</v>
      </c>
      <c r="F86" s="34" t="s">
        <v>285</v>
      </c>
      <c r="G86" s="31" t="s">
        <v>122</v>
      </c>
      <c r="H86" s="17">
        <v>7.4</v>
      </c>
      <c r="I86" s="17"/>
      <c r="J86" s="17"/>
      <c r="K86" s="17"/>
      <c r="L86" s="17"/>
      <c r="M86" s="17"/>
      <c r="N86" s="17" t="s">
        <v>119</v>
      </c>
      <c r="O86" s="17">
        <v>2.2000000000000002</v>
      </c>
      <c r="P86" s="17">
        <v>14.4</v>
      </c>
      <c r="Q86" s="18"/>
      <c r="R86" s="17" t="s">
        <v>120</v>
      </c>
      <c r="S86" s="18">
        <v>7.0999999999999994E-2</v>
      </c>
      <c r="T86" s="17">
        <v>2E-3</v>
      </c>
      <c r="U86" s="17"/>
      <c r="V86" s="17">
        <v>3.5999999999999997E-2</v>
      </c>
      <c r="W86" s="17">
        <v>0.13100000000000001</v>
      </c>
      <c r="X86" s="17" t="s">
        <v>111</v>
      </c>
      <c r="Y86" s="17">
        <v>8.0000000000000002E-3</v>
      </c>
      <c r="Z86" s="17" t="s">
        <v>123</v>
      </c>
      <c r="AA86" s="17">
        <v>0.17100000000000001</v>
      </c>
      <c r="AB86" s="17">
        <v>6.7000000000000004E-2</v>
      </c>
      <c r="AC86" s="17" t="s">
        <v>111</v>
      </c>
      <c r="AD86" s="18">
        <v>4.0000000000000001E-3</v>
      </c>
      <c r="AE86" s="17">
        <v>6.0000000000000001E-3</v>
      </c>
      <c r="AF86" s="17">
        <v>1.0999999999999999E-2</v>
      </c>
      <c r="AG86" s="17" t="s">
        <v>111</v>
      </c>
      <c r="AH86" s="17" t="s">
        <v>111</v>
      </c>
      <c r="AI86" s="17"/>
      <c r="AJ86" s="17">
        <v>8.7999999999999995E-2</v>
      </c>
      <c r="AK86" s="17"/>
      <c r="AL86" s="17">
        <v>0.09</v>
      </c>
      <c r="AM86" s="17" t="s">
        <v>123</v>
      </c>
      <c r="AN86" s="17"/>
      <c r="AO86" s="17"/>
      <c r="AP86" s="17"/>
      <c r="AQ86" s="17" t="s">
        <v>123</v>
      </c>
      <c r="AR86" s="17">
        <v>1.7</v>
      </c>
      <c r="AS86" s="17" t="s">
        <v>210</v>
      </c>
      <c r="AT86" s="17">
        <v>7.32</v>
      </c>
      <c r="AU86" s="17">
        <v>0.6</v>
      </c>
      <c r="AV86" s="17">
        <v>0.6</v>
      </c>
      <c r="AW86" s="17"/>
      <c r="AX86" s="17"/>
      <c r="AY86" s="17"/>
      <c r="AZ86" s="17"/>
      <c r="BA86" s="17">
        <v>0.24</v>
      </c>
      <c r="BB86" s="17"/>
      <c r="BC86" s="17"/>
      <c r="BD86" s="17"/>
      <c r="BE86" s="17"/>
      <c r="BF86" s="17"/>
      <c r="BG86" s="17"/>
      <c r="BH86" s="17"/>
      <c r="BI86" s="17"/>
      <c r="BJ86" s="57">
        <v>18</v>
      </c>
      <c r="BK86" s="17">
        <v>0</v>
      </c>
    </row>
    <row r="87" spans="1:63" x14ac:dyDescent="0.25">
      <c r="A87" s="19" t="s">
        <v>132</v>
      </c>
      <c r="B87" s="29">
        <v>591</v>
      </c>
      <c r="C87" s="30" t="s">
        <v>132</v>
      </c>
      <c r="D87" s="62" t="s">
        <v>287</v>
      </c>
      <c r="E87" s="31" t="s">
        <v>284</v>
      </c>
      <c r="F87" s="34" t="s">
        <v>285</v>
      </c>
      <c r="G87" s="31" t="s">
        <v>85</v>
      </c>
      <c r="H87" s="17"/>
      <c r="I87" s="17"/>
      <c r="J87" s="17"/>
      <c r="K87" s="17"/>
      <c r="L87" s="17"/>
      <c r="M87" s="17"/>
      <c r="N87" s="17" t="s">
        <v>119</v>
      </c>
      <c r="O87" s="17">
        <v>1.4</v>
      </c>
      <c r="P87" s="17" t="s">
        <v>310</v>
      </c>
      <c r="Q87" s="18"/>
      <c r="R87" s="17"/>
      <c r="S87" s="18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8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57"/>
      <c r="BK87" s="17"/>
    </row>
    <row r="88" spans="1:63" x14ac:dyDescent="0.25">
      <c r="A88" s="19" t="s">
        <v>136</v>
      </c>
      <c r="B88" s="29">
        <v>691</v>
      </c>
      <c r="C88" s="30" t="s">
        <v>136</v>
      </c>
      <c r="D88" s="62" t="s">
        <v>287</v>
      </c>
      <c r="E88" s="31" t="s">
        <v>284</v>
      </c>
      <c r="F88" s="34" t="s">
        <v>285</v>
      </c>
      <c r="G88" s="31" t="s">
        <v>85</v>
      </c>
      <c r="H88" s="17"/>
      <c r="I88" s="17"/>
      <c r="J88" s="17"/>
      <c r="K88" s="17"/>
      <c r="L88" s="17"/>
      <c r="M88" s="17"/>
      <c r="N88" s="17" t="s">
        <v>119</v>
      </c>
      <c r="O88" s="17">
        <v>1.8</v>
      </c>
      <c r="P88" s="17" t="s">
        <v>310</v>
      </c>
      <c r="Q88" s="18"/>
      <c r="R88" s="17"/>
      <c r="S88" s="18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8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57"/>
      <c r="BK88" s="17"/>
    </row>
    <row r="89" spans="1:63" x14ac:dyDescent="0.25">
      <c r="A89" s="19" t="s">
        <v>142</v>
      </c>
      <c r="B89" s="29">
        <v>854</v>
      </c>
      <c r="C89" s="30" t="s">
        <v>142</v>
      </c>
      <c r="D89" s="62" t="s">
        <v>287</v>
      </c>
      <c r="E89" s="31" t="s">
        <v>284</v>
      </c>
      <c r="F89" s="34" t="s">
        <v>285</v>
      </c>
      <c r="G89" s="31" t="s">
        <v>85</v>
      </c>
      <c r="H89" s="17"/>
      <c r="I89" s="17"/>
      <c r="J89" s="17"/>
      <c r="K89" s="17"/>
      <c r="L89" s="17"/>
      <c r="M89" s="17"/>
      <c r="N89" s="17" t="s">
        <v>119</v>
      </c>
      <c r="O89" s="17">
        <v>1.7</v>
      </c>
      <c r="P89" s="17" t="s">
        <v>310</v>
      </c>
      <c r="Q89" s="18"/>
      <c r="R89" s="17"/>
      <c r="S89" s="18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8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57"/>
      <c r="BK89" s="17"/>
    </row>
    <row r="90" spans="1:63" x14ac:dyDescent="0.25">
      <c r="A90" s="16" t="s">
        <v>149</v>
      </c>
      <c r="B90" s="29">
        <v>973</v>
      </c>
      <c r="C90" s="16" t="s">
        <v>149</v>
      </c>
      <c r="D90" s="62" t="s">
        <v>287</v>
      </c>
      <c r="E90" s="31" t="s">
        <v>284</v>
      </c>
      <c r="F90" s="34" t="s">
        <v>285</v>
      </c>
      <c r="G90" s="31" t="s">
        <v>85</v>
      </c>
      <c r="H90" s="17"/>
      <c r="I90" s="17"/>
      <c r="J90" s="17"/>
      <c r="K90" s="17"/>
      <c r="L90" s="17"/>
      <c r="M90" s="17"/>
      <c r="N90" s="17" t="s">
        <v>119</v>
      </c>
      <c r="O90" s="17">
        <v>1.1000000000000001</v>
      </c>
      <c r="P90" s="17" t="s">
        <v>310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8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57"/>
      <c r="BK90" s="17"/>
    </row>
    <row r="91" spans="1:63" x14ac:dyDescent="0.25">
      <c r="A91" s="16" t="s">
        <v>168</v>
      </c>
      <c r="B91" s="29">
        <v>1161</v>
      </c>
      <c r="C91" s="16" t="s">
        <v>168</v>
      </c>
      <c r="D91" s="62" t="s">
        <v>287</v>
      </c>
      <c r="E91" s="31" t="s">
        <v>284</v>
      </c>
      <c r="F91" s="34" t="s">
        <v>285</v>
      </c>
      <c r="G91" s="31" t="s">
        <v>85</v>
      </c>
      <c r="H91" s="17"/>
      <c r="I91" s="17"/>
      <c r="J91" s="17"/>
      <c r="K91" s="17"/>
      <c r="L91" s="17"/>
      <c r="M91" s="17"/>
      <c r="N91" s="17" t="s">
        <v>119</v>
      </c>
      <c r="O91" s="17">
        <v>2.7</v>
      </c>
      <c r="P91" s="17">
        <v>22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8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57"/>
      <c r="BK91" s="17"/>
    </row>
    <row r="92" spans="1:63" x14ac:dyDescent="0.25">
      <c r="A92" s="16" t="s">
        <v>175</v>
      </c>
      <c r="B92" s="29">
        <v>1349</v>
      </c>
      <c r="C92" s="16" t="s">
        <v>175</v>
      </c>
      <c r="D92" s="62" t="s">
        <v>287</v>
      </c>
      <c r="E92" s="31" t="s">
        <v>284</v>
      </c>
      <c r="F92" s="34" t="s">
        <v>285</v>
      </c>
      <c r="G92" s="31" t="s">
        <v>85</v>
      </c>
      <c r="H92" s="17"/>
      <c r="I92" s="17"/>
      <c r="J92" s="17"/>
      <c r="K92" s="17"/>
      <c r="L92" s="17"/>
      <c r="M92" s="17"/>
      <c r="N92" s="17" t="s">
        <v>119</v>
      </c>
      <c r="O92" s="17">
        <v>2.2000000000000002</v>
      </c>
      <c r="P92" s="17">
        <v>22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8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57"/>
      <c r="BK92" s="17"/>
    </row>
    <row r="93" spans="1:63" x14ac:dyDescent="0.25">
      <c r="A93" s="16" t="s">
        <v>183</v>
      </c>
      <c r="B93" s="29">
        <v>1576</v>
      </c>
      <c r="C93" s="16" t="s">
        <v>183</v>
      </c>
      <c r="D93" s="62" t="s">
        <v>287</v>
      </c>
      <c r="E93" s="31" t="s">
        <v>284</v>
      </c>
      <c r="F93" s="34" t="s">
        <v>285</v>
      </c>
      <c r="G93" s="31" t="s">
        <v>122</v>
      </c>
      <c r="H93" s="17">
        <v>7.8</v>
      </c>
      <c r="I93" s="17"/>
      <c r="J93" s="17"/>
      <c r="K93" s="17"/>
      <c r="L93" s="17"/>
      <c r="M93" s="17"/>
      <c r="N93" s="17" t="s">
        <v>119</v>
      </c>
      <c r="O93" s="17">
        <v>1.2</v>
      </c>
      <c r="P93" s="17">
        <v>22</v>
      </c>
      <c r="Q93" s="17"/>
      <c r="R93" s="17">
        <v>3.8</v>
      </c>
      <c r="S93" s="17">
        <v>9.2999999999999999E-2</v>
      </c>
      <c r="T93" s="17" t="s">
        <v>111</v>
      </c>
      <c r="U93" s="17"/>
      <c r="V93" s="17">
        <v>1.7999999999999999E-2</v>
      </c>
      <c r="W93" s="17">
        <v>0.11899999999999999</v>
      </c>
      <c r="X93" s="17" t="s">
        <v>111</v>
      </c>
      <c r="Y93" s="17" t="s">
        <v>111</v>
      </c>
      <c r="Z93" s="17" t="s">
        <v>123</v>
      </c>
      <c r="AA93" s="17">
        <v>9.1999999999999998E-2</v>
      </c>
      <c r="AB93" s="17">
        <v>1.4999999999999999E-2</v>
      </c>
      <c r="AC93" s="18" t="s">
        <v>111</v>
      </c>
      <c r="AD93" s="17">
        <v>8.9999999999999993E-3</v>
      </c>
      <c r="AE93" s="17" t="s">
        <v>111</v>
      </c>
      <c r="AF93" s="17">
        <v>3.4000000000000002E-2</v>
      </c>
      <c r="AG93" s="17" t="s">
        <v>111</v>
      </c>
      <c r="AH93" s="17">
        <v>3.5000000000000003E-2</v>
      </c>
      <c r="AI93" s="17"/>
      <c r="AJ93" s="17">
        <v>6.4000000000000001E-2</v>
      </c>
      <c r="AK93" s="17"/>
      <c r="AL93" s="17">
        <v>0.05</v>
      </c>
      <c r="AM93" s="17" t="s">
        <v>123</v>
      </c>
      <c r="AN93" s="17"/>
      <c r="AO93" s="17"/>
      <c r="AP93" s="17"/>
      <c r="AQ93" s="17">
        <v>0.09</v>
      </c>
      <c r="AR93" s="17" t="s">
        <v>120</v>
      </c>
      <c r="AS93" s="17" t="s">
        <v>210</v>
      </c>
      <c r="AT93" s="17">
        <v>14.38</v>
      </c>
      <c r="AU93" s="17" t="s">
        <v>210</v>
      </c>
      <c r="AV93" s="17" t="s">
        <v>210</v>
      </c>
      <c r="AW93" s="17"/>
      <c r="AX93" s="17"/>
      <c r="AY93" s="17"/>
      <c r="AZ93" s="17"/>
      <c r="BA93" s="17">
        <v>0.37</v>
      </c>
      <c r="BB93" s="17"/>
      <c r="BC93" s="17"/>
      <c r="BD93" s="17"/>
      <c r="BE93" s="17"/>
      <c r="BF93" s="17"/>
      <c r="BG93" s="17"/>
      <c r="BH93" s="17"/>
      <c r="BI93" s="17"/>
      <c r="BJ93" s="57">
        <v>910</v>
      </c>
      <c r="BK93" s="17">
        <v>0</v>
      </c>
    </row>
    <row r="94" spans="1:63" x14ac:dyDescent="0.25">
      <c r="A94" s="16" t="s">
        <v>189</v>
      </c>
      <c r="B94" s="29">
        <v>1694</v>
      </c>
      <c r="C94" s="16" t="s">
        <v>189</v>
      </c>
      <c r="D94" s="62" t="s">
        <v>287</v>
      </c>
      <c r="E94" s="31" t="s">
        <v>284</v>
      </c>
      <c r="F94" s="34" t="s">
        <v>285</v>
      </c>
      <c r="G94" s="31" t="s">
        <v>85</v>
      </c>
      <c r="H94" s="17"/>
      <c r="I94" s="17"/>
      <c r="J94" s="17"/>
      <c r="K94" s="17"/>
      <c r="L94" s="17"/>
      <c r="M94" s="17"/>
      <c r="N94" s="17" t="s">
        <v>119</v>
      </c>
      <c r="O94" s="17">
        <v>2</v>
      </c>
      <c r="P94" s="17" t="s">
        <v>310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8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57"/>
      <c r="BK94" s="17"/>
    </row>
    <row r="95" spans="1:63" x14ac:dyDescent="0.25">
      <c r="A95" s="16" t="s">
        <v>196</v>
      </c>
      <c r="B95" s="29">
        <v>1978</v>
      </c>
      <c r="C95" s="16" t="s">
        <v>196</v>
      </c>
      <c r="D95" s="62" t="s">
        <v>287</v>
      </c>
      <c r="E95" s="31" t="s">
        <v>284</v>
      </c>
      <c r="F95" s="34" t="s">
        <v>285</v>
      </c>
      <c r="G95" s="31" t="s">
        <v>85</v>
      </c>
      <c r="H95" s="17"/>
      <c r="I95" s="17"/>
      <c r="J95" s="17"/>
      <c r="K95" s="17"/>
      <c r="L95" s="17"/>
      <c r="M95" s="17"/>
      <c r="N95" s="17" t="s">
        <v>119</v>
      </c>
      <c r="O95" s="17">
        <v>2.2000000000000002</v>
      </c>
      <c r="P95" s="17" t="s">
        <v>310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8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57"/>
      <c r="BK95" s="17"/>
    </row>
    <row r="96" spans="1:63" x14ac:dyDescent="0.25">
      <c r="A96" s="19" t="s">
        <v>204</v>
      </c>
      <c r="B96" s="29">
        <v>2187</v>
      </c>
      <c r="C96" s="30" t="s">
        <v>204</v>
      </c>
      <c r="D96" s="62" t="s">
        <v>287</v>
      </c>
      <c r="E96" s="31" t="s">
        <v>284</v>
      </c>
      <c r="F96" s="34" t="s">
        <v>285</v>
      </c>
      <c r="G96" s="31" t="s">
        <v>85</v>
      </c>
      <c r="H96" s="17"/>
      <c r="I96" s="17"/>
      <c r="J96" s="17"/>
      <c r="K96" s="17"/>
      <c r="L96" s="17"/>
      <c r="M96" s="17"/>
      <c r="N96" s="17" t="s">
        <v>119</v>
      </c>
      <c r="O96" s="17">
        <v>2.2000000000000002</v>
      </c>
      <c r="P96" s="17">
        <v>34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57"/>
      <c r="BK96" s="17"/>
    </row>
    <row r="97" spans="1:63" x14ac:dyDescent="0.25">
      <c r="A97" s="19" t="s">
        <v>211</v>
      </c>
      <c r="B97" s="29">
        <v>2461</v>
      </c>
      <c r="C97" s="30" t="s">
        <v>211</v>
      </c>
      <c r="D97" s="62" t="s">
        <v>287</v>
      </c>
      <c r="E97" s="31" t="s">
        <v>284</v>
      </c>
      <c r="F97" s="34" t="s">
        <v>285</v>
      </c>
      <c r="G97" s="31" t="s">
        <v>130</v>
      </c>
      <c r="H97" s="17">
        <v>7.6</v>
      </c>
      <c r="I97" s="17"/>
      <c r="J97" s="17"/>
      <c r="K97" s="17"/>
      <c r="L97" s="17"/>
      <c r="M97" s="17"/>
      <c r="N97" s="17">
        <v>3</v>
      </c>
      <c r="O97" s="17">
        <v>7</v>
      </c>
      <c r="P97" s="17">
        <v>46</v>
      </c>
      <c r="Q97" s="17"/>
      <c r="R97" s="17">
        <v>2.8</v>
      </c>
      <c r="S97" s="17">
        <v>4.8000000000000001E-2</v>
      </c>
      <c r="T97" s="17">
        <v>1E-3</v>
      </c>
      <c r="U97" s="17"/>
      <c r="V97" s="17">
        <v>2.5999999999999999E-2</v>
      </c>
      <c r="W97" s="17">
        <v>0.219</v>
      </c>
      <c r="X97" s="17" t="s">
        <v>111</v>
      </c>
      <c r="Y97" s="17">
        <v>6.0000000000000001E-3</v>
      </c>
      <c r="Z97" s="17" t="s">
        <v>123</v>
      </c>
      <c r="AA97" s="17">
        <v>0.126</v>
      </c>
      <c r="AB97" s="17">
        <v>2.5999999999999999E-2</v>
      </c>
      <c r="AC97" s="17" t="s">
        <v>111</v>
      </c>
      <c r="AD97" s="17">
        <v>3.0000000000000001E-3</v>
      </c>
      <c r="AE97" s="17">
        <v>4.0000000000000001E-3</v>
      </c>
      <c r="AF97" s="17">
        <v>6.0000000000000001E-3</v>
      </c>
      <c r="AG97" s="17">
        <v>1E-3</v>
      </c>
      <c r="AH97" s="17">
        <v>1E-3</v>
      </c>
      <c r="AI97" s="17"/>
      <c r="AJ97" s="17">
        <v>7.6999999999999999E-2</v>
      </c>
      <c r="AK97" s="17"/>
      <c r="AL97" s="17">
        <v>0.16</v>
      </c>
      <c r="AM97" s="17" t="s">
        <v>123</v>
      </c>
      <c r="AN97" s="17"/>
      <c r="AO97" s="17"/>
      <c r="AP97" s="17"/>
      <c r="AQ97" s="17">
        <v>0.12</v>
      </c>
      <c r="AR97" s="17">
        <v>2.8</v>
      </c>
      <c r="AS97" s="17">
        <v>2.93</v>
      </c>
      <c r="AT97" s="17">
        <v>5.39</v>
      </c>
      <c r="AU97" s="17" t="s">
        <v>210</v>
      </c>
      <c r="AV97" s="17" t="s">
        <v>210</v>
      </c>
      <c r="AW97" s="17"/>
      <c r="AX97" s="17"/>
      <c r="AY97" s="17"/>
      <c r="AZ97" s="17"/>
      <c r="BA97" s="17">
        <v>0.48</v>
      </c>
      <c r="BB97" s="17"/>
      <c r="BC97" s="17"/>
      <c r="BD97" s="17"/>
      <c r="BE97" s="17"/>
      <c r="BF97" s="17"/>
      <c r="BG97" s="17"/>
      <c r="BH97" s="17"/>
      <c r="BI97" s="17"/>
      <c r="BJ97" s="57">
        <v>22000</v>
      </c>
      <c r="BK97" s="17">
        <v>0</v>
      </c>
    </row>
    <row r="98" spans="1:63" x14ac:dyDescent="0.25">
      <c r="A98" s="19" t="s">
        <v>215</v>
      </c>
      <c r="B98" s="29">
        <v>2576</v>
      </c>
      <c r="C98" s="30" t="s">
        <v>215</v>
      </c>
      <c r="D98" s="62" t="s">
        <v>287</v>
      </c>
      <c r="E98" s="31" t="s">
        <v>284</v>
      </c>
      <c r="F98" s="34" t="s">
        <v>285</v>
      </c>
      <c r="G98" s="31" t="s">
        <v>85</v>
      </c>
      <c r="H98" s="17"/>
      <c r="I98" s="17"/>
      <c r="J98" s="17"/>
      <c r="K98" s="17"/>
      <c r="L98" s="17"/>
      <c r="M98" s="17"/>
      <c r="N98" s="17" t="s">
        <v>119</v>
      </c>
      <c r="O98" s="17">
        <v>1.1000000000000001</v>
      </c>
      <c r="P98" s="17">
        <v>29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57"/>
      <c r="BK98" s="17"/>
    </row>
    <row r="99" spans="1:63" x14ac:dyDescent="0.25">
      <c r="A99" s="19" t="s">
        <v>220</v>
      </c>
      <c r="B99" s="29">
        <v>2695</v>
      </c>
      <c r="C99" s="30" t="s">
        <v>220</v>
      </c>
      <c r="D99" s="62" t="s">
        <v>287</v>
      </c>
      <c r="E99" s="31" t="s">
        <v>284</v>
      </c>
      <c r="F99" s="34" t="s">
        <v>285</v>
      </c>
      <c r="G99" s="31" t="s">
        <v>122</v>
      </c>
      <c r="H99" s="17">
        <v>7.9</v>
      </c>
      <c r="I99" s="17"/>
      <c r="J99" s="17"/>
      <c r="K99" s="17"/>
      <c r="L99" s="17"/>
      <c r="M99" s="17"/>
      <c r="N99" s="17">
        <v>4</v>
      </c>
      <c r="O99" s="17">
        <v>2.2999999999999998</v>
      </c>
      <c r="P99" s="17">
        <v>32</v>
      </c>
      <c r="Q99" s="17"/>
      <c r="R99" s="17">
        <v>2.5</v>
      </c>
      <c r="S99" s="17">
        <v>0.107</v>
      </c>
      <c r="T99" s="17" t="s">
        <v>111</v>
      </c>
      <c r="U99" s="17"/>
      <c r="V99" s="17">
        <v>3.5000000000000003E-2</v>
      </c>
      <c r="W99" s="17">
        <v>8.4000000000000005E-2</v>
      </c>
      <c r="X99" s="17">
        <v>1.0999999999999999E-2</v>
      </c>
      <c r="Y99" s="17">
        <v>4.0000000000000001E-3</v>
      </c>
      <c r="Z99" s="17" t="s">
        <v>123</v>
      </c>
      <c r="AA99" s="17">
        <v>4.3999999999999997E-2</v>
      </c>
      <c r="AB99" s="17">
        <v>1.2999999999999999E-2</v>
      </c>
      <c r="AC99" s="17" t="s">
        <v>111</v>
      </c>
      <c r="AD99" s="17" t="s">
        <v>111</v>
      </c>
      <c r="AE99" s="17">
        <v>3.6999999999999998E-2</v>
      </c>
      <c r="AF99" s="17" t="s">
        <v>111</v>
      </c>
      <c r="AG99" s="17" t="s">
        <v>111</v>
      </c>
      <c r="AH99" s="17" t="s">
        <v>111</v>
      </c>
      <c r="AI99" s="17"/>
      <c r="AJ99" s="17">
        <v>0.224</v>
      </c>
      <c r="AK99" s="17"/>
      <c r="AL99" s="17">
        <v>0.06</v>
      </c>
      <c r="AM99" s="17" t="s">
        <v>123</v>
      </c>
      <c r="AN99" s="17"/>
      <c r="AO99" s="17"/>
      <c r="AP99" s="17"/>
      <c r="AQ99" s="17" t="s">
        <v>123</v>
      </c>
      <c r="AR99" s="17">
        <v>14</v>
      </c>
      <c r="AS99" s="17" t="s">
        <v>210</v>
      </c>
      <c r="AT99" s="17">
        <v>0.16</v>
      </c>
      <c r="AU99" s="17" t="s">
        <v>210</v>
      </c>
      <c r="AV99" s="17" t="s">
        <v>210</v>
      </c>
      <c r="AW99" s="17"/>
      <c r="AX99" s="17"/>
      <c r="AY99" s="17"/>
      <c r="AZ99" s="17"/>
      <c r="BA99" s="17">
        <v>0.4</v>
      </c>
      <c r="BB99" s="17"/>
      <c r="BC99" s="17"/>
      <c r="BD99" s="17"/>
      <c r="BE99" s="17"/>
      <c r="BF99" s="17"/>
      <c r="BG99" s="17"/>
      <c r="BH99" s="17"/>
      <c r="BI99" s="17"/>
      <c r="BJ99" s="57">
        <v>370000</v>
      </c>
      <c r="BK99" s="17">
        <v>0</v>
      </c>
    </row>
    <row r="100" spans="1:63" x14ac:dyDescent="0.25">
      <c r="A100" s="19" t="s">
        <v>225</v>
      </c>
      <c r="B100" s="29">
        <v>2851</v>
      </c>
      <c r="C100" s="30" t="s">
        <v>225</v>
      </c>
      <c r="D100" s="62" t="s">
        <v>287</v>
      </c>
      <c r="E100" s="31" t="s">
        <v>284</v>
      </c>
      <c r="F100" s="34" t="s">
        <v>285</v>
      </c>
      <c r="G100" s="31" t="s">
        <v>85</v>
      </c>
      <c r="H100" s="17"/>
      <c r="I100" s="17"/>
      <c r="J100" s="17"/>
      <c r="K100" s="17"/>
      <c r="L100" s="17"/>
      <c r="M100" s="17"/>
      <c r="N100" s="17" t="s">
        <v>119</v>
      </c>
      <c r="O100" s="17">
        <v>2.1</v>
      </c>
      <c r="P100" s="17" t="s">
        <v>310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57"/>
      <c r="BK100" s="17"/>
    </row>
    <row r="101" spans="1:63" x14ac:dyDescent="0.25">
      <c r="A101" s="19" t="s">
        <v>232</v>
      </c>
      <c r="B101" s="29">
        <v>3115</v>
      </c>
      <c r="C101" s="30" t="s">
        <v>232</v>
      </c>
      <c r="D101" s="62" t="s">
        <v>287</v>
      </c>
      <c r="E101" s="31" t="s">
        <v>284</v>
      </c>
      <c r="F101" s="34" t="s">
        <v>285</v>
      </c>
      <c r="G101" s="31" t="s">
        <v>85</v>
      </c>
      <c r="H101" s="17"/>
      <c r="I101" s="17"/>
      <c r="J101" s="17"/>
      <c r="K101" s="17"/>
      <c r="L101" s="17"/>
      <c r="M101" s="17"/>
      <c r="N101" s="17" t="s">
        <v>119</v>
      </c>
      <c r="O101" s="17">
        <v>1.6</v>
      </c>
      <c r="P101" s="17" t="s">
        <v>310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57"/>
      <c r="BK101" s="17"/>
    </row>
    <row r="102" spans="1:63" x14ac:dyDescent="0.25">
      <c r="A102" s="16" t="s">
        <v>236</v>
      </c>
      <c r="B102" s="29">
        <v>3204</v>
      </c>
      <c r="C102" s="16" t="s">
        <v>236</v>
      </c>
      <c r="D102" s="62" t="s">
        <v>287</v>
      </c>
      <c r="E102" s="31" t="s">
        <v>284</v>
      </c>
      <c r="F102" s="34" t="s">
        <v>285</v>
      </c>
      <c r="G102" s="31" t="s">
        <v>85</v>
      </c>
      <c r="H102" s="17"/>
      <c r="I102" s="17"/>
      <c r="J102" s="17"/>
      <c r="K102" s="17"/>
      <c r="L102" s="17"/>
      <c r="M102" s="17"/>
      <c r="N102" s="17" t="s">
        <v>119</v>
      </c>
      <c r="O102" s="17">
        <v>1.3</v>
      </c>
      <c r="P102" s="17" t="s">
        <v>310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57"/>
      <c r="BK102" s="17"/>
    </row>
    <row r="103" spans="1:63" x14ac:dyDescent="0.25">
      <c r="A103" s="16" t="s">
        <v>245</v>
      </c>
      <c r="B103" s="29">
        <v>3385</v>
      </c>
      <c r="C103" s="16" t="s">
        <v>245</v>
      </c>
      <c r="D103" s="62" t="s">
        <v>287</v>
      </c>
      <c r="E103" s="31" t="s">
        <v>284</v>
      </c>
      <c r="F103" s="34" t="s">
        <v>285</v>
      </c>
      <c r="G103" s="31" t="s">
        <v>122</v>
      </c>
      <c r="H103" s="17">
        <v>7.6</v>
      </c>
      <c r="I103" s="17"/>
      <c r="J103" s="17"/>
      <c r="K103" s="17"/>
      <c r="L103" s="17"/>
      <c r="M103" s="17"/>
      <c r="N103" s="17" t="s">
        <v>119</v>
      </c>
      <c r="O103" s="17">
        <v>3.2</v>
      </c>
      <c r="P103" s="17">
        <v>23</v>
      </c>
      <c r="Q103" s="17"/>
      <c r="R103" s="17">
        <v>5</v>
      </c>
      <c r="S103" s="17">
        <v>0.05</v>
      </c>
      <c r="T103" s="17" t="s">
        <v>111</v>
      </c>
      <c r="U103" s="17"/>
      <c r="V103" s="17">
        <v>1.7999999999999999E-2</v>
      </c>
      <c r="W103" s="17">
        <v>0.128</v>
      </c>
      <c r="X103" s="17" t="s">
        <v>111</v>
      </c>
      <c r="Y103" s="17" t="s">
        <v>111</v>
      </c>
      <c r="Z103" s="17" t="s">
        <v>123</v>
      </c>
      <c r="AA103" s="17">
        <v>4.2000000000000003E-2</v>
      </c>
      <c r="AB103" s="17">
        <v>8.0000000000000002E-3</v>
      </c>
      <c r="AC103" s="17" t="s">
        <v>111</v>
      </c>
      <c r="AD103" s="17">
        <v>2E-3</v>
      </c>
      <c r="AE103" s="17" t="s">
        <v>111</v>
      </c>
      <c r="AF103" s="17">
        <v>6.0000000000000001E-3</v>
      </c>
      <c r="AG103" s="17" t="s">
        <v>111</v>
      </c>
      <c r="AH103" s="17" t="s">
        <v>111</v>
      </c>
      <c r="AI103" s="17"/>
      <c r="AJ103" s="17">
        <v>6.0999999999999999E-2</v>
      </c>
      <c r="AK103" s="17"/>
      <c r="AL103" s="17">
        <v>0.05</v>
      </c>
      <c r="AM103" s="17" t="s">
        <v>123</v>
      </c>
      <c r="AN103" s="17"/>
      <c r="AO103" s="17"/>
      <c r="AP103" s="17"/>
      <c r="AQ103" s="17" t="s">
        <v>123</v>
      </c>
      <c r="AR103" s="17" t="s">
        <v>120</v>
      </c>
      <c r="AS103" s="17" t="s">
        <v>210</v>
      </c>
      <c r="AT103" s="17">
        <v>22.9</v>
      </c>
      <c r="AU103" s="17" t="s">
        <v>210</v>
      </c>
      <c r="AV103" s="17" t="s">
        <v>210</v>
      </c>
      <c r="AW103" s="17"/>
      <c r="AX103" s="17"/>
      <c r="AY103" s="17"/>
      <c r="AZ103" s="17"/>
      <c r="BA103" s="17">
        <v>1.1499999999999999</v>
      </c>
      <c r="BB103" s="17"/>
      <c r="BC103" s="17"/>
      <c r="BD103" s="17"/>
      <c r="BE103" s="17"/>
      <c r="BF103" s="17"/>
      <c r="BG103" s="17"/>
      <c r="BH103" s="17"/>
      <c r="BI103" s="17"/>
      <c r="BJ103" s="57"/>
      <c r="BK103" s="17"/>
    </row>
    <row r="104" spans="1:63" x14ac:dyDescent="0.25">
      <c r="A104" s="16" t="s">
        <v>251</v>
      </c>
      <c r="B104" s="29">
        <v>3571</v>
      </c>
      <c r="C104" s="16" t="s">
        <v>251</v>
      </c>
      <c r="D104" s="62" t="s">
        <v>287</v>
      </c>
      <c r="E104" s="31" t="s">
        <v>284</v>
      </c>
      <c r="F104" s="34" t="s">
        <v>285</v>
      </c>
      <c r="G104" s="31" t="s">
        <v>85</v>
      </c>
      <c r="H104" s="17"/>
      <c r="I104" s="17"/>
      <c r="J104" s="17"/>
      <c r="K104" s="17"/>
      <c r="L104" s="17"/>
      <c r="M104" s="17"/>
      <c r="N104" s="17" t="s">
        <v>119</v>
      </c>
      <c r="O104" s="17">
        <v>2.8</v>
      </c>
      <c r="P104" s="17">
        <v>20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57"/>
      <c r="BK104" s="17"/>
    </row>
    <row r="105" spans="1:63" x14ac:dyDescent="0.25">
      <c r="A105" s="16" t="s">
        <v>259</v>
      </c>
      <c r="B105" s="29">
        <v>3721</v>
      </c>
      <c r="C105" s="16" t="s">
        <v>259</v>
      </c>
      <c r="D105" s="62" t="s">
        <v>287</v>
      </c>
      <c r="E105" s="31" t="s">
        <v>284</v>
      </c>
      <c r="F105" s="34" t="s">
        <v>285</v>
      </c>
      <c r="G105" s="31" t="s">
        <v>122</v>
      </c>
      <c r="H105" s="17">
        <v>7.9</v>
      </c>
      <c r="I105" s="17"/>
      <c r="J105" s="17"/>
      <c r="K105" s="17"/>
      <c r="L105" s="17"/>
      <c r="M105" s="17"/>
      <c r="N105" s="17">
        <v>2</v>
      </c>
      <c r="O105" s="17">
        <v>4</v>
      </c>
      <c r="P105" s="17">
        <v>21</v>
      </c>
      <c r="Q105" s="17"/>
      <c r="R105" s="17">
        <v>3.1</v>
      </c>
      <c r="S105" s="17">
        <v>6.8000000000000005E-2</v>
      </c>
      <c r="T105" s="17" t="s">
        <v>111</v>
      </c>
      <c r="U105" s="17"/>
      <c r="V105" s="17">
        <v>2.1000000000000001E-2</v>
      </c>
      <c r="W105" s="17">
        <v>0.126</v>
      </c>
      <c r="X105" s="17" t="s">
        <v>111</v>
      </c>
      <c r="Y105" s="17" t="s">
        <v>111</v>
      </c>
      <c r="Z105" s="17" t="s">
        <v>123</v>
      </c>
      <c r="AA105" s="17">
        <v>4.4999999999999998E-2</v>
      </c>
      <c r="AB105" s="17">
        <v>0.02</v>
      </c>
      <c r="AC105" s="17" t="s">
        <v>111</v>
      </c>
      <c r="AD105" s="17" t="s">
        <v>111</v>
      </c>
      <c r="AE105" s="17" t="s">
        <v>111</v>
      </c>
      <c r="AF105" s="17">
        <v>6.0000000000000001E-3</v>
      </c>
      <c r="AG105" s="17" t="s">
        <v>111</v>
      </c>
      <c r="AH105" s="17">
        <v>6.0000000000000001E-3</v>
      </c>
      <c r="AI105" s="17"/>
      <c r="AJ105" s="17">
        <v>4.5999999999999999E-2</v>
      </c>
      <c r="AK105" s="17"/>
      <c r="AL105" s="17">
        <v>0.11</v>
      </c>
      <c r="AM105" s="17" t="s">
        <v>123</v>
      </c>
      <c r="AN105" s="17"/>
      <c r="AO105" s="17"/>
      <c r="AP105" s="17"/>
      <c r="AQ105" s="17">
        <v>0.26</v>
      </c>
      <c r="AR105" s="17" t="s">
        <v>120</v>
      </c>
      <c r="AS105" s="17">
        <v>0.21</v>
      </c>
      <c r="AT105" s="17">
        <v>3.56</v>
      </c>
      <c r="AU105" s="17" t="s">
        <v>210</v>
      </c>
      <c r="AV105" s="17" t="s">
        <v>210</v>
      </c>
      <c r="AW105" s="17"/>
      <c r="AX105" s="17"/>
      <c r="AY105" s="17"/>
      <c r="AZ105" s="17"/>
      <c r="BA105" s="17">
        <v>0.47</v>
      </c>
      <c r="BB105" s="17"/>
      <c r="BC105" s="17"/>
      <c r="BD105" s="17"/>
      <c r="BE105" s="17"/>
      <c r="BF105" s="17"/>
      <c r="BG105" s="17"/>
      <c r="BH105" s="17"/>
      <c r="BI105" s="17"/>
      <c r="BJ105" s="57"/>
      <c r="BK105" s="17"/>
    </row>
    <row r="106" spans="1:63" x14ac:dyDescent="0.25">
      <c r="A106" s="16" t="s">
        <v>272</v>
      </c>
      <c r="B106" s="29">
        <v>3952</v>
      </c>
      <c r="C106" s="16" t="s">
        <v>272</v>
      </c>
      <c r="D106" s="62" t="s">
        <v>287</v>
      </c>
      <c r="E106" s="31" t="s">
        <v>284</v>
      </c>
      <c r="F106" s="34" t="s">
        <v>285</v>
      </c>
      <c r="G106" s="31" t="s">
        <v>267</v>
      </c>
      <c r="H106" s="17"/>
      <c r="I106" s="17"/>
      <c r="J106" s="17"/>
      <c r="K106" s="17"/>
      <c r="L106" s="17"/>
      <c r="M106" s="17"/>
      <c r="N106" s="17" t="s">
        <v>119</v>
      </c>
      <c r="O106" s="17">
        <v>1</v>
      </c>
      <c r="P106" s="17" t="s">
        <v>310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57"/>
      <c r="BK106" s="17"/>
    </row>
    <row r="107" spans="1:63" x14ac:dyDescent="0.25">
      <c r="A107" s="16" t="s">
        <v>277</v>
      </c>
      <c r="B107" s="29">
        <v>4012</v>
      </c>
      <c r="C107" s="16" t="s">
        <v>277</v>
      </c>
      <c r="D107" s="62" t="s">
        <v>287</v>
      </c>
      <c r="E107" s="31" t="s">
        <v>284</v>
      </c>
      <c r="F107" s="34" t="s">
        <v>285</v>
      </c>
      <c r="G107" s="31" t="s">
        <v>267</v>
      </c>
      <c r="H107" s="17"/>
      <c r="I107" s="17"/>
      <c r="J107" s="17"/>
      <c r="K107" s="17"/>
      <c r="L107" s="17"/>
      <c r="M107" s="17"/>
      <c r="N107" s="17" t="s">
        <v>119</v>
      </c>
      <c r="O107" s="17">
        <v>1</v>
      </c>
      <c r="P107" s="17" t="s">
        <v>310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5"/>
      <c r="AL107" s="17"/>
      <c r="AM107" s="17"/>
      <c r="AN107" s="15"/>
      <c r="AO107" s="17"/>
      <c r="AP107" s="17"/>
      <c r="AQ107" s="17"/>
      <c r="AR107" s="17"/>
      <c r="AS107" s="17"/>
      <c r="AT107" s="17"/>
      <c r="AU107" s="17"/>
      <c r="AV107" s="17"/>
      <c r="AW107" s="15"/>
      <c r="AX107" s="15"/>
      <c r="AY107" s="15"/>
      <c r="AZ107" s="15"/>
      <c r="BA107" s="17"/>
      <c r="BB107" s="15"/>
      <c r="BC107" s="15"/>
      <c r="BD107" s="15"/>
      <c r="BE107" s="15"/>
      <c r="BF107" s="15"/>
      <c r="BG107" s="15"/>
      <c r="BH107" s="15"/>
      <c r="BI107" s="15"/>
      <c r="BJ107" s="57"/>
      <c r="BK107" s="17"/>
    </row>
    <row r="108" spans="1:63" x14ac:dyDescent="0.25">
      <c r="A108" s="19" t="s">
        <v>94</v>
      </c>
      <c r="B108" s="29">
        <v>136</v>
      </c>
      <c r="C108" s="30" t="s">
        <v>94</v>
      </c>
      <c r="D108" s="62" t="s">
        <v>95</v>
      </c>
      <c r="E108" s="31" t="s">
        <v>154</v>
      </c>
      <c r="F108" s="34" t="s">
        <v>288</v>
      </c>
      <c r="G108" s="31" t="s">
        <v>91</v>
      </c>
      <c r="H108" s="17"/>
      <c r="I108" s="17"/>
      <c r="J108" s="17"/>
      <c r="K108" s="17"/>
      <c r="L108" s="17"/>
      <c r="M108" s="17"/>
      <c r="N108" s="17" t="s">
        <v>210</v>
      </c>
      <c r="O108" s="17">
        <v>0.1</v>
      </c>
      <c r="P108" s="17">
        <v>22.7</v>
      </c>
      <c r="Q108" s="18"/>
      <c r="R108" s="17"/>
      <c r="S108" s="18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8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57"/>
      <c r="BK108" s="17"/>
    </row>
    <row r="109" spans="1:63" x14ac:dyDescent="0.25">
      <c r="A109" s="19" t="s">
        <v>124</v>
      </c>
      <c r="B109" s="29">
        <v>420</v>
      </c>
      <c r="C109" s="30" t="s">
        <v>124</v>
      </c>
      <c r="D109" s="62" t="s">
        <v>95</v>
      </c>
      <c r="E109" s="31" t="s">
        <v>154</v>
      </c>
      <c r="F109" s="34" t="s">
        <v>288</v>
      </c>
      <c r="G109" s="31" t="s">
        <v>91</v>
      </c>
      <c r="H109" s="17">
        <v>7.7</v>
      </c>
      <c r="I109" s="17"/>
      <c r="J109" s="17"/>
      <c r="K109" s="17"/>
      <c r="L109" s="17"/>
      <c r="M109" s="17"/>
      <c r="N109" s="17" t="s">
        <v>119</v>
      </c>
      <c r="O109" s="17">
        <v>2.1</v>
      </c>
      <c r="P109" s="17">
        <v>17.600000000000001</v>
      </c>
      <c r="Q109" s="18" t="s">
        <v>125</v>
      </c>
      <c r="R109" s="17" t="s">
        <v>120</v>
      </c>
      <c r="S109" s="18">
        <v>0.114</v>
      </c>
      <c r="T109" s="17"/>
      <c r="U109" s="17" t="s">
        <v>111</v>
      </c>
      <c r="V109" s="17"/>
      <c r="W109" s="17">
        <v>9.4E-2</v>
      </c>
      <c r="X109" s="17"/>
      <c r="Y109" s="17">
        <v>8.0000000000000002E-3</v>
      </c>
      <c r="Z109" s="17"/>
      <c r="AA109" s="17">
        <v>0.55400000000000005</v>
      </c>
      <c r="AB109" s="17">
        <v>3.3000000000000002E-2</v>
      </c>
      <c r="AC109" s="17"/>
      <c r="AD109" s="18">
        <v>3.0000000000000001E-3</v>
      </c>
      <c r="AE109" s="17">
        <v>7.0000000000000001E-3</v>
      </c>
      <c r="AF109" s="17">
        <v>7.0000000000000001E-3</v>
      </c>
      <c r="AG109" s="17" t="s">
        <v>111</v>
      </c>
      <c r="AH109" s="17" t="s">
        <v>111</v>
      </c>
      <c r="AI109" s="17" t="s">
        <v>111</v>
      </c>
      <c r="AJ109" s="17">
        <v>0.26200000000000001</v>
      </c>
      <c r="AK109" s="17"/>
      <c r="AL109" s="17">
        <v>0.06</v>
      </c>
      <c r="AM109" s="17" t="s">
        <v>123</v>
      </c>
      <c r="AN109" s="17"/>
      <c r="AO109" s="17">
        <v>38</v>
      </c>
      <c r="AP109" s="17">
        <v>50</v>
      </c>
      <c r="AQ109" s="17">
        <v>7.0000000000000007E-2</v>
      </c>
      <c r="AR109" s="17"/>
      <c r="AS109" s="17"/>
      <c r="AT109" s="17"/>
      <c r="AU109" s="17"/>
      <c r="AV109" s="17"/>
      <c r="AW109" s="17"/>
      <c r="AX109" s="17"/>
      <c r="AY109" s="17"/>
      <c r="AZ109" s="17"/>
      <c r="BA109" s="17">
        <v>0.14000000000000001</v>
      </c>
      <c r="BB109" s="17"/>
      <c r="BC109" s="17"/>
      <c r="BD109" s="17"/>
      <c r="BE109" s="17"/>
      <c r="BF109" s="17"/>
      <c r="BG109" s="17"/>
      <c r="BH109" s="17"/>
      <c r="BI109" s="17"/>
      <c r="BJ109" s="57">
        <v>480</v>
      </c>
      <c r="BK109" s="17">
        <v>0</v>
      </c>
    </row>
    <row r="110" spans="1:63" x14ac:dyDescent="0.25">
      <c r="A110" s="19" t="s">
        <v>143</v>
      </c>
      <c r="B110" s="29">
        <v>899</v>
      </c>
      <c r="C110" s="30" t="s">
        <v>143</v>
      </c>
      <c r="D110" s="62" t="s">
        <v>95</v>
      </c>
      <c r="E110" s="31" t="s">
        <v>154</v>
      </c>
      <c r="F110" s="34" t="s">
        <v>288</v>
      </c>
      <c r="G110" s="31" t="s">
        <v>91</v>
      </c>
      <c r="H110" s="17">
        <v>7.4</v>
      </c>
      <c r="I110" s="17"/>
      <c r="J110" s="17"/>
      <c r="K110" s="17"/>
      <c r="L110" s="17"/>
      <c r="M110" s="17"/>
      <c r="N110" s="17" t="s">
        <v>119</v>
      </c>
      <c r="O110" s="17">
        <v>3.2</v>
      </c>
      <c r="P110" s="17" t="s">
        <v>310</v>
      </c>
      <c r="Q110" s="18">
        <v>6</v>
      </c>
      <c r="R110" s="17" t="s">
        <v>120</v>
      </c>
      <c r="S110" s="18">
        <v>7.8E-2</v>
      </c>
      <c r="T110" s="17" t="s">
        <v>111</v>
      </c>
      <c r="U110" s="17" t="s">
        <v>111</v>
      </c>
      <c r="V110" s="17">
        <v>3.1E-2</v>
      </c>
      <c r="W110" s="17">
        <v>3.1E-2</v>
      </c>
      <c r="X110" s="17"/>
      <c r="Y110" s="17">
        <v>6.0000000000000001E-3</v>
      </c>
      <c r="Z110" s="17"/>
      <c r="AA110" s="17">
        <v>9.2999999999999999E-2</v>
      </c>
      <c r="AB110" s="17" t="s">
        <v>111</v>
      </c>
      <c r="AC110" s="17"/>
      <c r="AD110" s="18" t="s">
        <v>111</v>
      </c>
      <c r="AE110" s="17" t="s">
        <v>111</v>
      </c>
      <c r="AF110" s="17">
        <v>8.9999999999999993E-3</v>
      </c>
      <c r="AG110" s="17" t="s">
        <v>111</v>
      </c>
      <c r="AH110" s="17" t="s">
        <v>111</v>
      </c>
      <c r="AI110" s="17">
        <v>1E-3</v>
      </c>
      <c r="AJ110" s="17">
        <v>6.0999999999999999E-2</v>
      </c>
      <c r="AK110" s="17"/>
      <c r="AL110" s="17">
        <v>0.08</v>
      </c>
      <c r="AM110" s="17" t="s">
        <v>123</v>
      </c>
      <c r="AN110" s="17"/>
      <c r="AO110" s="17">
        <v>43</v>
      </c>
      <c r="AP110" s="17">
        <v>50</v>
      </c>
      <c r="AQ110" s="17" t="s">
        <v>123</v>
      </c>
      <c r="AR110" s="17"/>
      <c r="AS110" s="17"/>
      <c r="AT110" s="17"/>
      <c r="AU110" s="17"/>
      <c r="AV110" s="17"/>
      <c r="AW110" s="17"/>
      <c r="AX110" s="17"/>
      <c r="AY110" s="17"/>
      <c r="AZ110" s="17"/>
      <c r="BA110" s="17">
        <v>0.44</v>
      </c>
      <c r="BB110" s="17"/>
      <c r="BC110" s="17"/>
      <c r="BD110" s="17"/>
      <c r="BE110" s="17"/>
      <c r="BF110" s="17"/>
      <c r="BG110" s="17"/>
      <c r="BH110" s="17"/>
      <c r="BI110" s="17"/>
      <c r="BJ110" s="57">
        <v>700</v>
      </c>
      <c r="BK110" s="17">
        <v>0</v>
      </c>
    </row>
    <row r="111" spans="1:63" x14ac:dyDescent="0.25">
      <c r="A111" s="16" t="s">
        <v>153</v>
      </c>
      <c r="B111" s="29">
        <v>993</v>
      </c>
      <c r="C111" s="16" t="s">
        <v>153</v>
      </c>
      <c r="D111" s="62" t="s">
        <v>95</v>
      </c>
      <c r="E111" s="31" t="s">
        <v>154</v>
      </c>
      <c r="F111" s="34" t="s">
        <v>288</v>
      </c>
      <c r="G111" s="31" t="s">
        <v>91</v>
      </c>
      <c r="H111" s="17"/>
      <c r="I111" s="17"/>
      <c r="J111" s="17"/>
      <c r="K111" s="17"/>
      <c r="L111" s="17"/>
      <c r="M111" s="17"/>
      <c r="N111" s="17" t="s">
        <v>119</v>
      </c>
      <c r="O111" s="17">
        <v>2</v>
      </c>
      <c r="P111" s="17">
        <v>51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8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57"/>
      <c r="BK111" s="17"/>
    </row>
    <row r="112" spans="1:63" x14ac:dyDescent="0.25">
      <c r="A112" s="16" t="s">
        <v>173</v>
      </c>
      <c r="B112" s="29">
        <v>1326</v>
      </c>
      <c r="C112" s="16" t="s">
        <v>173</v>
      </c>
      <c r="D112" s="62" t="s">
        <v>95</v>
      </c>
      <c r="E112" s="31" t="s">
        <v>154</v>
      </c>
      <c r="F112" s="34" t="s">
        <v>288</v>
      </c>
      <c r="G112" s="31" t="s">
        <v>91</v>
      </c>
      <c r="H112" s="17">
        <v>7.8</v>
      </c>
      <c r="I112" s="17"/>
      <c r="J112" s="17"/>
      <c r="K112" s="17"/>
      <c r="L112" s="17"/>
      <c r="M112" s="17"/>
      <c r="N112" s="17">
        <v>20</v>
      </c>
      <c r="O112" s="17">
        <v>2.2999999999999998</v>
      </c>
      <c r="P112" s="17">
        <v>37</v>
      </c>
      <c r="Q112" s="17">
        <v>14</v>
      </c>
      <c r="R112" s="17">
        <v>1.6</v>
      </c>
      <c r="S112" s="17">
        <v>9.1999999999999998E-2</v>
      </c>
      <c r="T112" s="17" t="s">
        <v>111</v>
      </c>
      <c r="U112" s="17" t="s">
        <v>111</v>
      </c>
      <c r="V112" s="17">
        <v>0.02</v>
      </c>
      <c r="W112" s="17" t="s">
        <v>111</v>
      </c>
      <c r="X112" s="17"/>
      <c r="Y112" s="17" t="s">
        <v>111</v>
      </c>
      <c r="Z112" s="17"/>
      <c r="AA112" s="17">
        <v>0.17699999999999999</v>
      </c>
      <c r="AB112" s="17" t="s">
        <v>111</v>
      </c>
      <c r="AC112" s="18"/>
      <c r="AD112" s="17">
        <v>4.0000000000000001E-3</v>
      </c>
      <c r="AE112" s="17" t="s">
        <v>111</v>
      </c>
      <c r="AF112" s="17">
        <v>8.9999999999999993E-3</v>
      </c>
      <c r="AG112" s="17" t="s">
        <v>111</v>
      </c>
      <c r="AH112" s="17">
        <v>1.7999999999999999E-2</v>
      </c>
      <c r="AI112" s="17" t="s">
        <v>111</v>
      </c>
      <c r="AJ112" s="17">
        <v>4.2999999999999997E-2</v>
      </c>
      <c r="AK112" s="17"/>
      <c r="AL112" s="17" t="s">
        <v>123</v>
      </c>
      <c r="AM112" s="17" t="s">
        <v>123</v>
      </c>
      <c r="AN112" s="17"/>
      <c r="AO112" s="17">
        <v>59</v>
      </c>
      <c r="AP112" s="17">
        <v>88</v>
      </c>
      <c r="AQ112" s="17">
        <v>0.1</v>
      </c>
      <c r="AR112" s="17"/>
      <c r="AS112" s="17"/>
      <c r="AT112" s="17"/>
      <c r="AU112" s="17"/>
      <c r="AV112" s="17"/>
      <c r="AW112" s="17"/>
      <c r="AX112" s="17"/>
      <c r="AY112" s="17"/>
      <c r="AZ112" s="17"/>
      <c r="BA112" s="17">
        <v>0.66</v>
      </c>
      <c r="BB112" s="17"/>
      <c r="BC112" s="17"/>
      <c r="BD112" s="17"/>
      <c r="BE112" s="17"/>
      <c r="BF112" s="17"/>
      <c r="BG112" s="17"/>
      <c r="BH112" s="17"/>
      <c r="BI112" s="17"/>
      <c r="BJ112" s="57">
        <v>840</v>
      </c>
      <c r="BK112" s="17">
        <v>0</v>
      </c>
    </row>
    <row r="113" spans="1:63" x14ac:dyDescent="0.25">
      <c r="A113" s="16" t="s">
        <v>191</v>
      </c>
      <c r="B113" s="29">
        <v>1768</v>
      </c>
      <c r="C113" s="16" t="s">
        <v>191</v>
      </c>
      <c r="D113" s="62" t="s">
        <v>95</v>
      </c>
      <c r="E113" s="31" t="s">
        <v>154</v>
      </c>
      <c r="F113" s="34" t="s">
        <v>288</v>
      </c>
      <c r="G113" s="31" t="s">
        <v>91</v>
      </c>
      <c r="H113" s="17">
        <v>7.6</v>
      </c>
      <c r="I113" s="17"/>
      <c r="J113" s="17"/>
      <c r="K113" s="17"/>
      <c r="L113" s="17"/>
      <c r="M113" s="17"/>
      <c r="N113" s="17">
        <v>5</v>
      </c>
      <c r="O113" s="17">
        <v>2</v>
      </c>
      <c r="P113" s="17">
        <v>31</v>
      </c>
      <c r="Q113" s="17">
        <v>14</v>
      </c>
      <c r="R113" s="17">
        <v>8.1999999999999993</v>
      </c>
      <c r="S113" s="17">
        <v>3.9E-2</v>
      </c>
      <c r="T113" s="17" t="s">
        <v>111</v>
      </c>
      <c r="U113" s="17" t="s">
        <v>111</v>
      </c>
      <c r="V113" s="17" t="s">
        <v>111</v>
      </c>
      <c r="W113" s="17">
        <v>3.0000000000000001E-3</v>
      </c>
      <c r="X113" s="17"/>
      <c r="Y113" s="17" t="s">
        <v>111</v>
      </c>
      <c r="Z113" s="17"/>
      <c r="AA113" s="17">
        <v>8.2000000000000003E-2</v>
      </c>
      <c r="AB113" s="17">
        <v>2E-3</v>
      </c>
      <c r="AC113" s="18"/>
      <c r="AD113" s="17">
        <v>1E-3</v>
      </c>
      <c r="AE113" s="17" t="s">
        <v>111</v>
      </c>
      <c r="AF113" s="17">
        <v>7.4999999999999997E-2</v>
      </c>
      <c r="AG113" s="17" t="s">
        <v>111</v>
      </c>
      <c r="AH113" s="17">
        <v>7.0000000000000007E-2</v>
      </c>
      <c r="AI113" s="17" t="s">
        <v>111</v>
      </c>
      <c r="AJ113" s="17">
        <v>3.9E-2</v>
      </c>
      <c r="AK113" s="17"/>
      <c r="AL113" s="17" t="s">
        <v>123</v>
      </c>
      <c r="AM113" s="17" t="s">
        <v>123</v>
      </c>
      <c r="AN113" s="17"/>
      <c r="AO113" s="17">
        <v>55</v>
      </c>
      <c r="AP113" s="17">
        <v>81</v>
      </c>
      <c r="AQ113" s="17">
        <v>7.0000000000000007E-2</v>
      </c>
      <c r="AR113" s="17"/>
      <c r="AS113" s="17"/>
      <c r="AT113" s="17"/>
      <c r="AU113" s="17"/>
      <c r="AV113" s="17"/>
      <c r="AW113" s="17"/>
      <c r="AX113" s="17"/>
      <c r="AY113" s="17"/>
      <c r="AZ113" s="17"/>
      <c r="BA113" s="17">
        <v>0.4</v>
      </c>
      <c r="BB113" s="17"/>
      <c r="BC113" s="17"/>
      <c r="BD113" s="17"/>
      <c r="BE113" s="17"/>
      <c r="BF113" s="17"/>
      <c r="BG113" s="17"/>
      <c r="BH113" s="17"/>
      <c r="BI113" s="17"/>
      <c r="BJ113" s="57">
        <v>3300</v>
      </c>
      <c r="BK113" s="17">
        <v>0</v>
      </c>
    </row>
    <row r="114" spans="1:63" x14ac:dyDescent="0.25">
      <c r="A114" s="19" t="s">
        <v>201</v>
      </c>
      <c r="B114" s="29">
        <v>2074</v>
      </c>
      <c r="C114" s="30" t="s">
        <v>201</v>
      </c>
      <c r="D114" s="62" t="s">
        <v>95</v>
      </c>
      <c r="E114" s="31" t="s">
        <v>154</v>
      </c>
      <c r="F114" s="34" t="s">
        <v>288</v>
      </c>
      <c r="G114" s="31" t="s">
        <v>91</v>
      </c>
      <c r="H114" s="17">
        <v>7.8</v>
      </c>
      <c r="I114" s="17"/>
      <c r="J114" s="17"/>
      <c r="K114" s="17"/>
      <c r="L114" s="17"/>
      <c r="M114" s="17"/>
      <c r="N114" s="17">
        <v>4</v>
      </c>
      <c r="O114" s="17">
        <v>2.7</v>
      </c>
      <c r="P114" s="17">
        <v>40</v>
      </c>
      <c r="Q114" s="17">
        <v>11</v>
      </c>
      <c r="R114" s="17">
        <v>1.4</v>
      </c>
      <c r="S114" s="17" t="s">
        <v>111</v>
      </c>
      <c r="T114" s="17" t="s">
        <v>111</v>
      </c>
      <c r="U114" s="17" t="s">
        <v>111</v>
      </c>
      <c r="V114" s="17">
        <v>1.7000000000000001E-2</v>
      </c>
      <c r="W114" s="17">
        <v>5.5E-2</v>
      </c>
      <c r="X114" s="17"/>
      <c r="Y114" s="17" t="s">
        <v>111</v>
      </c>
      <c r="Z114" s="17"/>
      <c r="AA114" s="17">
        <v>8.0000000000000002E-3</v>
      </c>
      <c r="AB114" s="17">
        <v>7.0000000000000001E-3</v>
      </c>
      <c r="AC114" s="17"/>
      <c r="AD114" s="17">
        <v>2E-3</v>
      </c>
      <c r="AE114" s="17">
        <v>3.0000000000000001E-3</v>
      </c>
      <c r="AF114" s="17">
        <v>2E-3</v>
      </c>
      <c r="AG114" s="17" t="s">
        <v>111</v>
      </c>
      <c r="AH114" s="17" t="s">
        <v>111</v>
      </c>
      <c r="AI114" s="17" t="s">
        <v>111</v>
      </c>
      <c r="AJ114" s="17" t="s">
        <v>111</v>
      </c>
      <c r="AK114" s="17"/>
      <c r="AL114" s="17" t="s">
        <v>123</v>
      </c>
      <c r="AM114" s="17" t="s">
        <v>123</v>
      </c>
      <c r="AN114" s="17"/>
      <c r="AO114" s="17">
        <v>45</v>
      </c>
      <c r="AP114" s="17">
        <v>78</v>
      </c>
      <c r="AQ114" s="17" t="s">
        <v>123</v>
      </c>
      <c r="AR114" s="17"/>
      <c r="AS114" s="17"/>
      <c r="AT114" s="17"/>
      <c r="AU114" s="17"/>
      <c r="AV114" s="17"/>
      <c r="AW114" s="17"/>
      <c r="AX114" s="17"/>
      <c r="AY114" s="17"/>
      <c r="AZ114" s="17"/>
      <c r="BA114" s="17">
        <v>0.47</v>
      </c>
      <c r="BB114" s="17"/>
      <c r="BC114" s="17"/>
      <c r="BD114" s="17"/>
      <c r="BE114" s="17"/>
      <c r="BF114" s="17"/>
      <c r="BG114" s="17"/>
      <c r="BH114" s="17"/>
      <c r="BI114" s="17"/>
      <c r="BJ114" s="57">
        <v>2600</v>
      </c>
      <c r="BK114" s="17">
        <v>0</v>
      </c>
    </row>
    <row r="115" spans="1:63" x14ac:dyDescent="0.25">
      <c r="A115" s="19" t="s">
        <v>218</v>
      </c>
      <c r="B115" s="29">
        <v>2647</v>
      </c>
      <c r="C115" s="30" t="s">
        <v>218</v>
      </c>
      <c r="D115" s="62" t="s">
        <v>95</v>
      </c>
      <c r="E115" s="31" t="s">
        <v>154</v>
      </c>
      <c r="F115" s="34" t="s">
        <v>288</v>
      </c>
      <c r="G115" s="31" t="s">
        <v>91</v>
      </c>
      <c r="H115" s="17">
        <v>7.9</v>
      </c>
      <c r="I115" s="17"/>
      <c r="J115" s="17"/>
      <c r="K115" s="17"/>
      <c r="L115" s="17"/>
      <c r="M115" s="17"/>
      <c r="N115" s="17" t="s">
        <v>119</v>
      </c>
      <c r="O115" s="17">
        <v>1.8</v>
      </c>
      <c r="P115" s="17">
        <v>26</v>
      </c>
      <c r="Q115" s="17">
        <v>14</v>
      </c>
      <c r="R115" s="17">
        <v>1.1000000000000001</v>
      </c>
      <c r="S115" s="17">
        <v>8.1000000000000003E-2</v>
      </c>
      <c r="T115" s="17" t="s">
        <v>111</v>
      </c>
      <c r="U115" s="17">
        <v>4.0000000000000001E-3</v>
      </c>
      <c r="V115" s="17">
        <v>1.4999999999999999E-2</v>
      </c>
      <c r="W115" s="17">
        <v>3.3000000000000002E-2</v>
      </c>
      <c r="X115" s="17"/>
      <c r="Y115" s="17">
        <v>4.0000000000000001E-3</v>
      </c>
      <c r="Z115" s="17"/>
      <c r="AA115" s="17">
        <v>7.9000000000000001E-2</v>
      </c>
      <c r="AB115" s="17">
        <v>8.0000000000000002E-3</v>
      </c>
      <c r="AC115" s="17"/>
      <c r="AD115" s="17" t="s">
        <v>111</v>
      </c>
      <c r="AE115" s="17" t="s">
        <v>111</v>
      </c>
      <c r="AF115" s="17">
        <v>1.9E-2</v>
      </c>
      <c r="AG115" s="17" t="s">
        <v>111</v>
      </c>
      <c r="AH115" s="17">
        <v>7.1999999999999995E-2</v>
      </c>
      <c r="AI115" s="17">
        <v>1.0999999999999999E-2</v>
      </c>
      <c r="AJ115" s="17">
        <v>0.18099999999999999</v>
      </c>
      <c r="AK115" s="17"/>
      <c r="AL115" s="17" t="s">
        <v>123</v>
      </c>
      <c r="AM115" s="17" t="s">
        <v>123</v>
      </c>
      <c r="AN115" s="17"/>
      <c r="AO115" s="17">
        <v>52</v>
      </c>
      <c r="AP115" s="17">
        <v>108</v>
      </c>
      <c r="AQ115" s="17">
        <v>0.08</v>
      </c>
      <c r="AR115" s="17"/>
      <c r="AS115" s="17"/>
      <c r="AT115" s="17"/>
      <c r="AU115" s="17"/>
      <c r="AV115" s="17"/>
      <c r="AW115" s="17"/>
      <c r="AX115" s="17"/>
      <c r="AY115" s="17"/>
      <c r="AZ115" s="17"/>
      <c r="BA115" s="17">
        <v>0.49</v>
      </c>
      <c r="BB115" s="17"/>
      <c r="BC115" s="17"/>
      <c r="BD115" s="17"/>
      <c r="BE115" s="17"/>
      <c r="BF115" s="17"/>
      <c r="BG115" s="17"/>
      <c r="BH115" s="17"/>
      <c r="BI115" s="17"/>
      <c r="BJ115" s="57">
        <v>280000</v>
      </c>
      <c r="BK115" s="17">
        <v>0</v>
      </c>
    </row>
    <row r="116" spans="1:63" x14ac:dyDescent="0.25">
      <c r="A116" s="19" t="s">
        <v>229</v>
      </c>
      <c r="B116" s="29">
        <v>2980</v>
      </c>
      <c r="C116" s="30" t="s">
        <v>229</v>
      </c>
      <c r="D116" s="62" t="s">
        <v>95</v>
      </c>
      <c r="E116" s="31" t="s">
        <v>154</v>
      </c>
      <c r="F116" s="34" t="s">
        <v>288</v>
      </c>
      <c r="G116" s="31" t="s">
        <v>91</v>
      </c>
      <c r="H116" s="17"/>
      <c r="I116" s="17"/>
      <c r="J116" s="17"/>
      <c r="K116" s="17"/>
      <c r="L116" s="17"/>
      <c r="M116" s="17"/>
      <c r="N116" s="17" t="s">
        <v>119</v>
      </c>
      <c r="O116" s="17">
        <v>1.9</v>
      </c>
      <c r="P116" s="17" t="s">
        <v>310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57"/>
      <c r="BK116" s="17"/>
    </row>
    <row r="117" spans="1:63" x14ac:dyDescent="0.25">
      <c r="A117" s="16" t="s">
        <v>235</v>
      </c>
      <c r="B117" s="29">
        <v>3197</v>
      </c>
      <c r="C117" s="16" t="s">
        <v>235</v>
      </c>
      <c r="D117" s="62" t="s">
        <v>95</v>
      </c>
      <c r="E117" s="31" t="s">
        <v>154</v>
      </c>
      <c r="F117" s="34" t="s">
        <v>288</v>
      </c>
      <c r="G117" s="31" t="s">
        <v>91</v>
      </c>
      <c r="H117" s="17"/>
      <c r="I117" s="17"/>
      <c r="J117" s="17"/>
      <c r="K117" s="17"/>
      <c r="L117" s="17"/>
      <c r="M117" s="17"/>
      <c r="N117" s="17" t="s">
        <v>119</v>
      </c>
      <c r="O117" s="17">
        <v>2.5</v>
      </c>
      <c r="P117" s="17">
        <v>27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57"/>
      <c r="BK117" s="17"/>
    </row>
    <row r="118" spans="1:63" x14ac:dyDescent="0.25">
      <c r="A118" s="16" t="s">
        <v>252</v>
      </c>
      <c r="B118" s="29">
        <v>3576</v>
      </c>
      <c r="C118" s="16" t="s">
        <v>252</v>
      </c>
      <c r="D118" s="62" t="s">
        <v>95</v>
      </c>
      <c r="E118" s="31" t="s">
        <v>154</v>
      </c>
      <c r="F118" s="34" t="s">
        <v>288</v>
      </c>
      <c r="G118" s="31" t="s">
        <v>91</v>
      </c>
      <c r="H118" s="17"/>
      <c r="I118" s="17"/>
      <c r="J118" s="17"/>
      <c r="K118" s="17"/>
      <c r="L118" s="17"/>
      <c r="M118" s="17"/>
      <c r="N118" s="17" t="s">
        <v>119</v>
      </c>
      <c r="O118" s="17">
        <v>2.2000000000000002</v>
      </c>
      <c r="P118" s="17">
        <v>28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57"/>
      <c r="BK118" s="17"/>
    </row>
    <row r="119" spans="1:63" x14ac:dyDescent="0.25">
      <c r="A119" s="48" t="s">
        <v>262</v>
      </c>
      <c r="B119" s="49">
        <v>3822</v>
      </c>
      <c r="C119" s="48" t="s">
        <v>262</v>
      </c>
      <c r="D119" s="63" t="s">
        <v>95</v>
      </c>
      <c r="E119" s="51" t="s">
        <v>154</v>
      </c>
      <c r="F119" s="52" t="s">
        <v>288</v>
      </c>
      <c r="G119" s="51" t="s">
        <v>91</v>
      </c>
      <c r="H119" s="50">
        <v>8</v>
      </c>
      <c r="I119" s="50"/>
      <c r="J119" s="50"/>
      <c r="K119" s="50"/>
      <c r="L119" s="50"/>
      <c r="M119" s="50"/>
      <c r="N119" s="50" t="s">
        <v>119</v>
      </c>
      <c r="O119" s="50">
        <v>3.6</v>
      </c>
      <c r="P119" s="50">
        <v>42</v>
      </c>
      <c r="Q119" s="50" t="s">
        <v>125</v>
      </c>
      <c r="R119" s="50" t="s">
        <v>120</v>
      </c>
      <c r="S119" s="50">
        <v>0.19400000000000001</v>
      </c>
      <c r="T119" s="50" t="s">
        <v>111</v>
      </c>
      <c r="U119" s="50" t="s">
        <v>210</v>
      </c>
      <c r="V119" s="50" t="s">
        <v>311</v>
      </c>
      <c r="W119" s="50">
        <v>0.11</v>
      </c>
      <c r="X119" s="50"/>
      <c r="Y119" s="50" t="s">
        <v>311</v>
      </c>
      <c r="Z119" s="50"/>
      <c r="AA119" s="50" t="s">
        <v>311</v>
      </c>
      <c r="AB119" s="50" t="s">
        <v>210</v>
      </c>
      <c r="AC119" s="50"/>
      <c r="AD119" s="50" t="s">
        <v>210</v>
      </c>
      <c r="AE119" s="50" t="s">
        <v>210</v>
      </c>
      <c r="AF119" s="50" t="s">
        <v>210</v>
      </c>
      <c r="AG119" s="50" t="s">
        <v>312</v>
      </c>
      <c r="AH119" s="50" t="s">
        <v>311</v>
      </c>
      <c r="AI119" s="50" t="s">
        <v>111</v>
      </c>
      <c r="AJ119" s="50" t="s">
        <v>210</v>
      </c>
      <c r="AK119" s="50"/>
      <c r="AL119" s="50" t="s">
        <v>123</v>
      </c>
      <c r="AM119" s="50" t="s">
        <v>123</v>
      </c>
      <c r="AN119" s="50"/>
      <c r="AO119" s="50">
        <v>23</v>
      </c>
      <c r="AP119" s="50">
        <v>21</v>
      </c>
      <c r="AQ119" s="50">
        <v>0.13</v>
      </c>
      <c r="AR119" s="50"/>
      <c r="AS119" s="50"/>
      <c r="AT119" s="50"/>
      <c r="AU119" s="50"/>
      <c r="AV119" s="50"/>
      <c r="AW119" s="50"/>
      <c r="AX119" s="50"/>
      <c r="AY119" s="50"/>
      <c r="AZ119" s="50"/>
      <c r="BA119" s="50">
        <v>0.44</v>
      </c>
      <c r="BB119" s="50"/>
      <c r="BC119" s="50"/>
      <c r="BD119" s="50"/>
      <c r="BE119" s="50"/>
      <c r="BF119" s="50"/>
      <c r="BG119" s="50"/>
      <c r="BH119" s="50"/>
      <c r="BI119" s="50"/>
      <c r="BJ119" s="58"/>
      <c r="BK119" s="50"/>
    </row>
    <row r="120" spans="1:63" s="53" customFormat="1" x14ac:dyDescent="0.25">
      <c r="A120" s="16" t="s">
        <v>276</v>
      </c>
      <c r="B120" s="29">
        <v>3994</v>
      </c>
      <c r="C120" s="16" t="s">
        <v>276</v>
      </c>
      <c r="D120" s="62" t="s">
        <v>95</v>
      </c>
      <c r="E120" s="31" t="s">
        <v>154</v>
      </c>
      <c r="F120" s="34" t="s">
        <v>288</v>
      </c>
      <c r="G120" s="31" t="s">
        <v>269</v>
      </c>
      <c r="H120" s="17">
        <v>7.7</v>
      </c>
      <c r="I120" s="17"/>
      <c r="J120" s="17"/>
      <c r="K120" s="17"/>
      <c r="L120" s="17"/>
      <c r="M120" s="17"/>
      <c r="N120" s="17" t="s">
        <v>119</v>
      </c>
      <c r="O120" s="17">
        <v>3</v>
      </c>
      <c r="P120" s="17">
        <v>25</v>
      </c>
      <c r="Q120" s="17">
        <v>7</v>
      </c>
      <c r="R120" s="17" t="s">
        <v>120</v>
      </c>
      <c r="S120" s="17">
        <v>0.1</v>
      </c>
      <c r="T120" s="17" t="s">
        <v>111</v>
      </c>
      <c r="U120" s="17" t="s">
        <v>210</v>
      </c>
      <c r="V120" s="17" t="s">
        <v>311</v>
      </c>
      <c r="W120" s="17">
        <v>0.05</v>
      </c>
      <c r="X120" s="17"/>
      <c r="Y120" s="17" t="s">
        <v>311</v>
      </c>
      <c r="Z120" s="17"/>
      <c r="AA120" s="17" t="s">
        <v>311</v>
      </c>
      <c r="AB120" s="17" t="s">
        <v>210</v>
      </c>
      <c r="AC120" s="17"/>
      <c r="AD120" s="17" t="s">
        <v>210</v>
      </c>
      <c r="AE120" s="17" t="s">
        <v>210</v>
      </c>
      <c r="AF120" s="17" t="s">
        <v>210</v>
      </c>
      <c r="AG120" s="17" t="s">
        <v>312</v>
      </c>
      <c r="AH120" s="17" t="s">
        <v>311</v>
      </c>
      <c r="AI120" s="17"/>
      <c r="AJ120" s="17">
        <v>0.04</v>
      </c>
      <c r="AK120" s="17"/>
      <c r="AL120" s="17">
        <v>0.06</v>
      </c>
      <c r="AM120" s="17" t="s">
        <v>123</v>
      </c>
      <c r="AN120" s="17"/>
      <c r="AO120" s="17">
        <v>36</v>
      </c>
      <c r="AP120" s="17">
        <v>43</v>
      </c>
      <c r="AQ120" s="17" t="s">
        <v>123</v>
      </c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57"/>
      <c r="BK120" s="17"/>
    </row>
    <row r="121" spans="1:63" s="53" customFormat="1" x14ac:dyDescent="0.25">
      <c r="A121" s="19" t="s">
        <v>112</v>
      </c>
      <c r="B121" s="29">
        <v>273</v>
      </c>
      <c r="C121" s="30" t="s">
        <v>112</v>
      </c>
      <c r="D121" s="62" t="s">
        <v>114</v>
      </c>
      <c r="E121" s="31" t="s">
        <v>167</v>
      </c>
      <c r="F121" s="34" t="s">
        <v>289</v>
      </c>
      <c r="G121" s="31" t="s">
        <v>91</v>
      </c>
      <c r="H121" s="17">
        <v>7.7</v>
      </c>
      <c r="I121" s="17"/>
      <c r="J121" s="17"/>
      <c r="K121" s="17"/>
      <c r="L121" s="17"/>
      <c r="M121" s="17"/>
      <c r="N121" s="17" t="s">
        <v>210</v>
      </c>
      <c r="O121" s="17">
        <v>2.9</v>
      </c>
      <c r="P121" s="17">
        <v>26.6</v>
      </c>
      <c r="Q121" s="18">
        <v>13.7</v>
      </c>
      <c r="R121" s="17">
        <v>0.65900000000000003</v>
      </c>
      <c r="S121" s="18">
        <v>3.3000000000000002E-2</v>
      </c>
      <c r="T121" s="17">
        <v>2E-3</v>
      </c>
      <c r="U121" s="17" t="s">
        <v>111</v>
      </c>
      <c r="V121" s="17">
        <v>7.0000000000000001E-3</v>
      </c>
      <c r="W121" s="17">
        <v>0.13400000000000001</v>
      </c>
      <c r="X121" s="17"/>
      <c r="Y121" s="17">
        <v>7.0000000000000001E-3</v>
      </c>
      <c r="Z121" s="17"/>
      <c r="AA121" s="17">
        <v>5.3999999999999999E-2</v>
      </c>
      <c r="AB121" s="17">
        <v>3.0000000000000001E-3</v>
      </c>
      <c r="AC121" s="17"/>
      <c r="AD121" s="18">
        <v>2E-3</v>
      </c>
      <c r="AE121" s="17" t="s">
        <v>111</v>
      </c>
      <c r="AF121" s="17">
        <v>6.0000000000000001E-3</v>
      </c>
      <c r="AG121" s="17" t="s">
        <v>111</v>
      </c>
      <c r="AH121" s="17">
        <v>1E-3</v>
      </c>
      <c r="AI121" s="17" t="s">
        <v>111</v>
      </c>
      <c r="AJ121" s="17">
        <v>9.0999999999999998E-2</v>
      </c>
      <c r="AK121" s="17"/>
      <c r="AL121" s="17">
        <v>0.09</v>
      </c>
      <c r="AM121" s="17" t="s">
        <v>123</v>
      </c>
      <c r="AN121" s="17"/>
      <c r="AO121" s="17">
        <v>75</v>
      </c>
      <c r="AP121" s="17">
        <v>198</v>
      </c>
      <c r="AQ121" s="17" t="s">
        <v>210</v>
      </c>
      <c r="AR121" s="17"/>
      <c r="AS121" s="17"/>
      <c r="AT121" s="17"/>
      <c r="AU121" s="17"/>
      <c r="AV121" s="17"/>
      <c r="AW121" s="17"/>
      <c r="AX121" s="17"/>
      <c r="AY121" s="17"/>
      <c r="AZ121" s="17"/>
      <c r="BA121" s="17">
        <v>0.38</v>
      </c>
      <c r="BB121" s="17"/>
      <c r="BC121" s="17"/>
      <c r="BD121" s="17"/>
      <c r="BE121" s="17"/>
      <c r="BF121" s="17"/>
      <c r="BG121" s="17"/>
      <c r="BH121" s="17"/>
      <c r="BI121" s="17"/>
      <c r="BJ121" s="57">
        <v>36</v>
      </c>
      <c r="BK121" s="17">
        <v>0</v>
      </c>
    </row>
    <row r="122" spans="1:63" s="53" customFormat="1" x14ac:dyDescent="0.25">
      <c r="A122" s="19" t="s">
        <v>124</v>
      </c>
      <c r="B122" s="29">
        <v>430</v>
      </c>
      <c r="C122" s="30" t="s">
        <v>124</v>
      </c>
      <c r="D122" s="62" t="s">
        <v>114</v>
      </c>
      <c r="E122" s="31" t="s">
        <v>167</v>
      </c>
      <c r="F122" s="34" t="s">
        <v>289</v>
      </c>
      <c r="G122" s="31" t="s">
        <v>91</v>
      </c>
      <c r="H122" s="17">
        <v>7.9</v>
      </c>
      <c r="I122" s="17"/>
      <c r="J122" s="17"/>
      <c r="K122" s="17"/>
      <c r="L122" s="17"/>
      <c r="M122" s="17"/>
      <c r="N122" s="17" t="s">
        <v>119</v>
      </c>
      <c r="O122" s="17">
        <v>1.9</v>
      </c>
      <c r="P122" s="17">
        <v>18.899999999999999</v>
      </c>
      <c r="Q122" s="18">
        <v>14</v>
      </c>
      <c r="R122" s="17">
        <v>5.4</v>
      </c>
      <c r="S122" s="18">
        <v>4.8000000000000001E-2</v>
      </c>
      <c r="T122" s="17"/>
      <c r="U122" s="17" t="s">
        <v>111</v>
      </c>
      <c r="V122" s="17"/>
      <c r="W122" s="17">
        <v>0.151</v>
      </c>
      <c r="X122" s="17"/>
      <c r="Y122" s="17">
        <v>1.0999999999999999E-2</v>
      </c>
      <c r="Z122" s="17"/>
      <c r="AA122" s="17">
        <v>0.14499999999999999</v>
      </c>
      <c r="AB122" s="17">
        <v>1.7999999999999999E-2</v>
      </c>
      <c r="AC122" s="17"/>
      <c r="AD122" s="18">
        <v>4.0000000000000001E-3</v>
      </c>
      <c r="AE122" s="17">
        <v>3.0000000000000001E-3</v>
      </c>
      <c r="AF122" s="17">
        <v>8.0000000000000002E-3</v>
      </c>
      <c r="AG122" s="17" t="s">
        <v>111</v>
      </c>
      <c r="AH122" s="17" t="s">
        <v>111</v>
      </c>
      <c r="AI122" s="17">
        <v>1E-3</v>
      </c>
      <c r="AJ122" s="17">
        <v>0.193</v>
      </c>
      <c r="AK122" s="17"/>
      <c r="AL122" s="17">
        <v>21</v>
      </c>
      <c r="AM122" s="17" t="s">
        <v>123</v>
      </c>
      <c r="AN122" s="17"/>
      <c r="AO122" s="17">
        <v>73</v>
      </c>
      <c r="AP122" s="17">
        <v>292</v>
      </c>
      <c r="AQ122" s="17">
        <v>0.25</v>
      </c>
      <c r="AR122" s="17"/>
      <c r="AS122" s="17"/>
      <c r="AT122" s="17"/>
      <c r="AU122" s="17"/>
      <c r="AV122" s="17"/>
      <c r="AW122" s="17"/>
      <c r="AX122" s="17"/>
      <c r="AY122" s="17"/>
      <c r="AZ122" s="17"/>
      <c r="BA122" s="17">
        <v>0.5</v>
      </c>
      <c r="BB122" s="17"/>
      <c r="BC122" s="17"/>
      <c r="BD122" s="17"/>
      <c r="BE122" s="17"/>
      <c r="BF122" s="17"/>
      <c r="BG122" s="17"/>
      <c r="BH122" s="17"/>
      <c r="BI122" s="17"/>
      <c r="BJ122" s="57">
        <v>82</v>
      </c>
      <c r="BK122" s="17">
        <v>100</v>
      </c>
    </row>
    <row r="123" spans="1:63" s="53" customFormat="1" x14ac:dyDescent="0.25">
      <c r="A123" s="19" t="s">
        <v>142</v>
      </c>
      <c r="B123" s="29">
        <v>859</v>
      </c>
      <c r="C123" s="30" t="s">
        <v>142</v>
      </c>
      <c r="D123" s="62" t="s">
        <v>114</v>
      </c>
      <c r="E123" s="31" t="s">
        <v>167</v>
      </c>
      <c r="F123" s="34" t="s">
        <v>289</v>
      </c>
      <c r="G123" s="31" t="s">
        <v>85</v>
      </c>
      <c r="H123" s="17"/>
      <c r="I123" s="17"/>
      <c r="J123" s="17"/>
      <c r="K123" s="17"/>
      <c r="L123" s="17"/>
      <c r="M123" s="17"/>
      <c r="N123" s="17">
        <v>5</v>
      </c>
      <c r="O123" s="17">
        <v>2.2000000000000002</v>
      </c>
      <c r="P123" s="17">
        <v>31</v>
      </c>
      <c r="Q123" s="18"/>
      <c r="R123" s="17"/>
      <c r="S123" s="18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8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57"/>
      <c r="BK123" s="17"/>
    </row>
    <row r="124" spans="1:63" s="53" customFormat="1" x14ac:dyDescent="0.25">
      <c r="A124" s="16" t="s">
        <v>166</v>
      </c>
      <c r="B124" s="29">
        <v>1120</v>
      </c>
      <c r="C124" s="16" t="s">
        <v>166</v>
      </c>
      <c r="D124" s="62" t="s">
        <v>114</v>
      </c>
      <c r="E124" s="31" t="s">
        <v>167</v>
      </c>
      <c r="F124" s="34" t="s">
        <v>289</v>
      </c>
      <c r="G124" s="31" t="s">
        <v>91</v>
      </c>
      <c r="H124" s="17">
        <v>7.2</v>
      </c>
      <c r="I124" s="17"/>
      <c r="J124" s="17"/>
      <c r="K124" s="17"/>
      <c r="L124" s="17"/>
      <c r="M124" s="17"/>
      <c r="N124" s="17">
        <v>7</v>
      </c>
      <c r="O124" s="17">
        <v>3</v>
      </c>
      <c r="P124" s="17">
        <v>70</v>
      </c>
      <c r="Q124" s="17">
        <v>13</v>
      </c>
      <c r="R124" s="17">
        <v>4.2</v>
      </c>
      <c r="S124" s="17">
        <v>5.5E-2</v>
      </c>
      <c r="T124" s="17" t="s">
        <v>111</v>
      </c>
      <c r="U124" s="17" t="s">
        <v>111</v>
      </c>
      <c r="V124" s="17" t="s">
        <v>111</v>
      </c>
      <c r="W124" s="17" t="s">
        <v>111</v>
      </c>
      <c r="X124" s="17"/>
      <c r="Y124" s="17" t="s">
        <v>111</v>
      </c>
      <c r="Z124" s="17"/>
      <c r="AA124" s="17">
        <v>2.1000000000000001E-2</v>
      </c>
      <c r="AB124" s="17" t="s">
        <v>111</v>
      </c>
      <c r="AC124" s="18"/>
      <c r="AD124" s="17">
        <v>2.3E-2</v>
      </c>
      <c r="AE124" s="17">
        <v>3.2000000000000001E-2</v>
      </c>
      <c r="AF124" s="17">
        <v>2.1999999999999999E-2</v>
      </c>
      <c r="AG124" s="17" t="s">
        <v>111</v>
      </c>
      <c r="AH124" s="17">
        <v>0.17399999999999999</v>
      </c>
      <c r="AI124" s="17" t="s">
        <v>111</v>
      </c>
      <c r="AJ124" s="17">
        <v>2.4E-2</v>
      </c>
      <c r="AK124" s="17"/>
      <c r="AL124" s="17">
        <v>1.02</v>
      </c>
      <c r="AM124" s="17" t="s">
        <v>123</v>
      </c>
      <c r="AN124" s="17"/>
      <c r="AO124" s="17">
        <v>68</v>
      </c>
      <c r="AP124" s="17">
        <v>185</v>
      </c>
      <c r="AQ124" s="17" t="s">
        <v>313</v>
      </c>
      <c r="AR124" s="17"/>
      <c r="AS124" s="17"/>
      <c r="AT124" s="17"/>
      <c r="AU124" s="17"/>
      <c r="AV124" s="17"/>
      <c r="AW124" s="17"/>
      <c r="AX124" s="17"/>
      <c r="AY124" s="17"/>
      <c r="AZ124" s="17"/>
      <c r="BA124" s="17">
        <v>0.49</v>
      </c>
      <c r="BB124" s="17"/>
      <c r="BC124" s="17"/>
      <c r="BD124" s="17"/>
      <c r="BE124" s="17"/>
      <c r="BF124" s="17"/>
      <c r="BG124" s="17"/>
      <c r="BH124" s="17"/>
      <c r="BI124" s="17"/>
      <c r="BJ124" s="57">
        <v>0</v>
      </c>
      <c r="BK124" s="17">
        <v>0</v>
      </c>
    </row>
    <row r="125" spans="1:63" s="53" customFormat="1" x14ac:dyDescent="0.25">
      <c r="A125" s="16" t="s">
        <v>177</v>
      </c>
      <c r="B125" s="29">
        <v>1407</v>
      </c>
      <c r="C125" s="16" t="s">
        <v>177</v>
      </c>
      <c r="D125" s="62" t="s">
        <v>114</v>
      </c>
      <c r="E125" s="31" t="s">
        <v>167</v>
      </c>
      <c r="F125" s="34" t="s">
        <v>289</v>
      </c>
      <c r="G125" s="31" t="s">
        <v>91</v>
      </c>
      <c r="H125" s="17">
        <v>7.5</v>
      </c>
      <c r="I125" s="17"/>
      <c r="J125" s="17"/>
      <c r="K125" s="17"/>
      <c r="L125" s="17"/>
      <c r="M125" s="17"/>
      <c r="N125" s="17">
        <v>6</v>
      </c>
      <c r="O125" s="17">
        <v>1.1000000000000001</v>
      </c>
      <c r="P125" s="17">
        <v>28</v>
      </c>
      <c r="Q125" s="17">
        <v>8</v>
      </c>
      <c r="R125" s="17">
        <v>0.6</v>
      </c>
      <c r="S125" s="17">
        <v>0.11</v>
      </c>
      <c r="T125" s="17" t="s">
        <v>111</v>
      </c>
      <c r="U125" s="17" t="s">
        <v>111</v>
      </c>
      <c r="V125" s="17">
        <v>2.3E-2</v>
      </c>
      <c r="W125" s="17" t="s">
        <v>111</v>
      </c>
      <c r="X125" s="17"/>
      <c r="Y125" s="17" t="s">
        <v>111</v>
      </c>
      <c r="Z125" s="17"/>
      <c r="AA125" s="17">
        <v>9.0999999999999998E-2</v>
      </c>
      <c r="AB125" s="17">
        <v>4.2000000000000003E-2</v>
      </c>
      <c r="AC125" s="18"/>
      <c r="AD125" s="17">
        <v>8.0000000000000002E-3</v>
      </c>
      <c r="AE125" s="17" t="s">
        <v>111</v>
      </c>
      <c r="AF125" s="17">
        <v>2.1000000000000001E-2</v>
      </c>
      <c r="AG125" s="17" t="s">
        <v>111</v>
      </c>
      <c r="AH125" s="17" t="s">
        <v>111</v>
      </c>
      <c r="AI125" s="17" t="s">
        <v>111</v>
      </c>
      <c r="AJ125" s="17">
        <v>0.19900000000000001</v>
      </c>
      <c r="AK125" s="17"/>
      <c r="AL125" s="17">
        <v>1.46</v>
      </c>
      <c r="AM125" s="17" t="s">
        <v>123</v>
      </c>
      <c r="AN125" s="17"/>
      <c r="AO125" s="17">
        <v>63</v>
      </c>
      <c r="AP125" s="17">
        <v>303</v>
      </c>
      <c r="AQ125" s="17" t="s">
        <v>123</v>
      </c>
      <c r="AR125" s="17"/>
      <c r="AS125" s="17"/>
      <c r="AT125" s="17"/>
      <c r="AU125" s="17"/>
      <c r="AV125" s="17"/>
      <c r="AW125" s="17"/>
      <c r="AX125" s="17"/>
      <c r="AY125" s="17"/>
      <c r="AZ125" s="17"/>
      <c r="BA125" s="17">
        <v>0.4</v>
      </c>
      <c r="BB125" s="17"/>
      <c r="BC125" s="17"/>
      <c r="BD125" s="17"/>
      <c r="BE125" s="17"/>
      <c r="BF125" s="17"/>
      <c r="BG125" s="17"/>
      <c r="BH125" s="17"/>
      <c r="BI125" s="17"/>
      <c r="BJ125" s="57">
        <v>0</v>
      </c>
      <c r="BK125" s="17">
        <v>0</v>
      </c>
    </row>
    <row r="126" spans="1:63" s="53" customFormat="1" x14ac:dyDescent="0.25">
      <c r="A126" s="16" t="s">
        <v>197</v>
      </c>
      <c r="B126" s="29">
        <v>2000</v>
      </c>
      <c r="C126" s="16" t="s">
        <v>197</v>
      </c>
      <c r="D126" s="62" t="s">
        <v>114</v>
      </c>
      <c r="E126" s="31" t="s">
        <v>167</v>
      </c>
      <c r="F126" s="34" t="s">
        <v>289</v>
      </c>
      <c r="G126" s="31" t="s">
        <v>91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8"/>
      <c r="AD126" s="17"/>
      <c r="AE126" s="17"/>
      <c r="AF126" s="17"/>
      <c r="AG126" s="17"/>
      <c r="AH126" s="17"/>
      <c r="AI126" s="17"/>
      <c r="AJ126" s="17"/>
      <c r="AK126" s="17"/>
      <c r="AL126" s="17">
        <v>19</v>
      </c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57">
        <v>0</v>
      </c>
      <c r="BK126" s="17">
        <v>0</v>
      </c>
    </row>
    <row r="127" spans="1:63" s="53" customFormat="1" x14ac:dyDescent="0.25">
      <c r="A127" s="19" t="s">
        <v>199</v>
      </c>
      <c r="B127" s="29">
        <v>2040</v>
      </c>
      <c r="C127" s="30" t="s">
        <v>199</v>
      </c>
      <c r="D127" s="62" t="s">
        <v>114</v>
      </c>
      <c r="E127" s="31" t="s">
        <v>167</v>
      </c>
      <c r="F127" s="34" t="s">
        <v>289</v>
      </c>
      <c r="G127" s="31" t="s">
        <v>91</v>
      </c>
      <c r="H127" s="17">
        <v>7.9</v>
      </c>
      <c r="I127" s="17"/>
      <c r="J127" s="17"/>
      <c r="K127" s="17"/>
      <c r="L127" s="17"/>
      <c r="M127" s="17"/>
      <c r="N127" s="17">
        <v>4</v>
      </c>
      <c r="O127" s="17">
        <v>2.6</v>
      </c>
      <c r="P127" s="17">
        <v>26</v>
      </c>
      <c r="Q127" s="17">
        <v>8</v>
      </c>
      <c r="R127" s="17">
        <v>1.6</v>
      </c>
      <c r="S127" s="17" t="s">
        <v>111</v>
      </c>
      <c r="T127" s="17" t="s">
        <v>111</v>
      </c>
      <c r="U127" s="17" t="s">
        <v>111</v>
      </c>
      <c r="V127" s="17">
        <v>1.7999999999999999E-2</v>
      </c>
      <c r="W127" s="17">
        <v>0.105</v>
      </c>
      <c r="X127" s="17"/>
      <c r="Y127" s="17">
        <v>8.0000000000000002E-3</v>
      </c>
      <c r="Z127" s="17"/>
      <c r="AA127" s="17">
        <v>0.02</v>
      </c>
      <c r="AB127" s="17" t="s">
        <v>111</v>
      </c>
      <c r="AC127" s="17"/>
      <c r="AD127" s="17">
        <v>3.0000000000000001E-3</v>
      </c>
      <c r="AE127" s="17">
        <v>2E-3</v>
      </c>
      <c r="AF127" s="17">
        <v>2E-3</v>
      </c>
      <c r="AG127" s="17" t="s">
        <v>111</v>
      </c>
      <c r="AH127" s="17">
        <v>3.0000000000000001E-3</v>
      </c>
      <c r="AI127" s="17" t="s">
        <v>111</v>
      </c>
      <c r="AJ127" s="17" t="s">
        <v>111</v>
      </c>
      <c r="AK127" s="17"/>
      <c r="AL127" s="17" t="s">
        <v>123</v>
      </c>
      <c r="AM127" s="17" t="s">
        <v>123</v>
      </c>
      <c r="AN127" s="17"/>
      <c r="AO127" s="17">
        <v>55</v>
      </c>
      <c r="AP127" s="17">
        <v>148</v>
      </c>
      <c r="AQ127" s="17">
        <v>0.05</v>
      </c>
      <c r="AR127" s="17"/>
      <c r="AS127" s="17"/>
      <c r="AT127" s="17"/>
      <c r="AU127" s="17"/>
      <c r="AV127" s="17"/>
      <c r="AW127" s="17"/>
      <c r="AX127" s="17"/>
      <c r="AY127" s="17"/>
      <c r="AZ127" s="17"/>
      <c r="BA127" s="17">
        <v>0.35</v>
      </c>
      <c r="BB127" s="17"/>
      <c r="BC127" s="17"/>
      <c r="BD127" s="17"/>
      <c r="BE127" s="17"/>
      <c r="BF127" s="17"/>
      <c r="BG127" s="17"/>
      <c r="BH127" s="17"/>
      <c r="BI127" s="17"/>
      <c r="BJ127" s="57">
        <v>2500</v>
      </c>
      <c r="BK127" s="17">
        <v>0</v>
      </c>
    </row>
    <row r="128" spans="1:63" s="53" customFormat="1" x14ac:dyDescent="0.25">
      <c r="A128" s="19" t="s">
        <v>208</v>
      </c>
      <c r="B128" s="29">
        <v>2384</v>
      </c>
      <c r="C128" s="30" t="s">
        <v>208</v>
      </c>
      <c r="D128" s="62" t="s">
        <v>114</v>
      </c>
      <c r="E128" s="31" t="s">
        <v>167</v>
      </c>
      <c r="F128" s="34" t="s">
        <v>289</v>
      </c>
      <c r="G128" s="31" t="s">
        <v>91</v>
      </c>
      <c r="H128" s="17">
        <v>7.7</v>
      </c>
      <c r="I128" s="17"/>
      <c r="J128" s="17"/>
      <c r="K128" s="17"/>
      <c r="L128" s="17"/>
      <c r="M128" s="17"/>
      <c r="N128" s="17">
        <v>2</v>
      </c>
      <c r="O128" s="17">
        <v>3.3</v>
      </c>
      <c r="P128" s="17">
        <v>90</v>
      </c>
      <c r="Q128" s="17">
        <v>12</v>
      </c>
      <c r="R128" s="17">
        <v>5</v>
      </c>
      <c r="S128" s="17">
        <v>1.7999999999999999E-2</v>
      </c>
      <c r="T128" s="17">
        <v>1E-3</v>
      </c>
      <c r="U128" s="17" t="s">
        <v>111</v>
      </c>
      <c r="V128" s="17">
        <v>1.2999999999999999E-2</v>
      </c>
      <c r="W128" s="17">
        <v>0.104</v>
      </c>
      <c r="X128" s="17"/>
      <c r="Y128" s="17">
        <v>8.0000000000000002E-3</v>
      </c>
      <c r="Z128" s="17"/>
      <c r="AA128" s="17" t="s">
        <v>111</v>
      </c>
      <c r="AB128" s="17">
        <v>3.0000000000000001E-3</v>
      </c>
      <c r="AC128" s="17"/>
      <c r="AD128" s="17">
        <v>2E-3</v>
      </c>
      <c r="AE128" s="17" t="s">
        <v>111</v>
      </c>
      <c r="AF128" s="17">
        <v>6.0000000000000001E-3</v>
      </c>
      <c r="AG128" s="17">
        <v>1E-3</v>
      </c>
      <c r="AH128" s="17" t="s">
        <v>111</v>
      </c>
      <c r="AI128" s="17" t="s">
        <v>111</v>
      </c>
      <c r="AJ128" s="17">
        <v>5.7000000000000002E-2</v>
      </c>
      <c r="AK128" s="17"/>
      <c r="AL128" s="17" t="s">
        <v>123</v>
      </c>
      <c r="AM128" s="17" t="s">
        <v>123</v>
      </c>
      <c r="AN128" s="17"/>
      <c r="AO128" s="17">
        <v>39</v>
      </c>
      <c r="AP128" s="17">
        <v>38</v>
      </c>
      <c r="AQ128" s="17">
        <v>0.06</v>
      </c>
      <c r="AR128" s="17"/>
      <c r="AS128" s="17"/>
      <c r="AT128" s="17"/>
      <c r="AU128" s="17"/>
      <c r="AV128" s="17"/>
      <c r="AW128" s="17"/>
      <c r="AX128" s="17"/>
      <c r="AY128" s="17"/>
      <c r="AZ128" s="17"/>
      <c r="BA128" s="17">
        <v>1.08</v>
      </c>
      <c r="BB128" s="17"/>
      <c r="BC128" s="17"/>
      <c r="BD128" s="17"/>
      <c r="BE128" s="17"/>
      <c r="BF128" s="17"/>
      <c r="BG128" s="17"/>
      <c r="BH128" s="17"/>
      <c r="BI128" s="17"/>
      <c r="BJ128" s="57">
        <v>6400</v>
      </c>
      <c r="BK128" s="17">
        <v>0</v>
      </c>
    </row>
    <row r="129" spans="1:63" s="53" customFormat="1" x14ac:dyDescent="0.25">
      <c r="A129" s="19" t="s">
        <v>223</v>
      </c>
      <c r="B129" s="29">
        <v>2798</v>
      </c>
      <c r="C129" s="30" t="s">
        <v>223</v>
      </c>
      <c r="D129" s="62" t="s">
        <v>114</v>
      </c>
      <c r="E129" s="31" t="s">
        <v>167</v>
      </c>
      <c r="F129" s="34" t="s">
        <v>289</v>
      </c>
      <c r="G129" s="31" t="s">
        <v>91</v>
      </c>
      <c r="H129" s="17"/>
      <c r="I129" s="17"/>
      <c r="J129" s="17"/>
      <c r="K129" s="17"/>
      <c r="L129" s="17"/>
      <c r="M129" s="17"/>
      <c r="N129" s="17">
        <v>4</v>
      </c>
      <c r="O129" s="17">
        <v>2.6</v>
      </c>
      <c r="P129" s="17">
        <v>38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57"/>
      <c r="BK129" s="17"/>
    </row>
    <row r="130" spans="1:63" s="53" customFormat="1" x14ac:dyDescent="0.25">
      <c r="A130" s="19" t="s">
        <v>231</v>
      </c>
      <c r="B130" s="29">
        <v>3083</v>
      </c>
      <c r="C130" s="30" t="s">
        <v>231</v>
      </c>
      <c r="D130" s="62" t="s">
        <v>114</v>
      </c>
      <c r="E130" s="31" t="s">
        <v>167</v>
      </c>
      <c r="F130" s="34" t="s">
        <v>289</v>
      </c>
      <c r="G130" s="31" t="s">
        <v>91</v>
      </c>
      <c r="H130" s="17"/>
      <c r="I130" s="17"/>
      <c r="J130" s="17"/>
      <c r="K130" s="17"/>
      <c r="L130" s="17"/>
      <c r="M130" s="17"/>
      <c r="N130" s="17" t="s">
        <v>119</v>
      </c>
      <c r="O130" s="17">
        <v>2.7</v>
      </c>
      <c r="P130" s="17">
        <v>30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57"/>
      <c r="BK130" s="17"/>
    </row>
    <row r="131" spans="1:63" s="53" customFormat="1" x14ac:dyDescent="0.25">
      <c r="A131" s="16" t="s">
        <v>242</v>
      </c>
      <c r="B131" s="29">
        <v>3334</v>
      </c>
      <c r="C131" s="16" t="s">
        <v>242</v>
      </c>
      <c r="D131" s="62" t="s">
        <v>114</v>
      </c>
      <c r="E131" s="31" t="s">
        <v>167</v>
      </c>
      <c r="F131" s="34" t="s">
        <v>289</v>
      </c>
      <c r="G131" s="31" t="s">
        <v>91</v>
      </c>
      <c r="H131" s="17">
        <v>7.8</v>
      </c>
      <c r="I131" s="17"/>
      <c r="J131" s="17"/>
      <c r="K131" s="17"/>
      <c r="L131" s="17"/>
      <c r="M131" s="17"/>
      <c r="N131" s="17">
        <v>12</v>
      </c>
      <c r="O131" s="17">
        <v>3.1</v>
      </c>
      <c r="P131" s="17">
        <v>40</v>
      </c>
      <c r="Q131" s="17">
        <v>15</v>
      </c>
      <c r="R131" s="17">
        <v>4.5999999999999996</v>
      </c>
      <c r="S131" s="17">
        <v>4.2999999999999997E-2</v>
      </c>
      <c r="T131" s="17" t="s">
        <v>111</v>
      </c>
      <c r="U131" s="17" t="s">
        <v>111</v>
      </c>
      <c r="V131" s="17">
        <v>1.0999999999999999E-2</v>
      </c>
      <c r="W131" s="17">
        <v>0.13500000000000001</v>
      </c>
      <c r="X131" s="17"/>
      <c r="Y131" s="17" t="s">
        <v>111</v>
      </c>
      <c r="Z131" s="17"/>
      <c r="AA131" s="17">
        <v>3.9E-2</v>
      </c>
      <c r="AB131" s="17">
        <v>1.6E-2</v>
      </c>
      <c r="AC131" s="17"/>
      <c r="AD131" s="17">
        <v>1E-3</v>
      </c>
      <c r="AE131" s="17" t="s">
        <v>111</v>
      </c>
      <c r="AF131" s="17">
        <v>7.0000000000000001E-3</v>
      </c>
      <c r="AG131" s="17" t="s">
        <v>111</v>
      </c>
      <c r="AH131" s="17" t="s">
        <v>111</v>
      </c>
      <c r="AI131" s="17" t="s">
        <v>111</v>
      </c>
      <c r="AJ131" s="17">
        <v>8.1000000000000003E-2</v>
      </c>
      <c r="AK131" s="17"/>
      <c r="AL131" s="17" t="s">
        <v>123</v>
      </c>
      <c r="AM131" s="17" t="s">
        <v>123</v>
      </c>
      <c r="AN131" s="17"/>
      <c r="AO131" s="17">
        <v>56</v>
      </c>
      <c r="AP131" s="17">
        <v>147</v>
      </c>
      <c r="AQ131" s="17">
        <v>0.14000000000000001</v>
      </c>
      <c r="AR131" s="17"/>
      <c r="AS131" s="17"/>
      <c r="AT131" s="17"/>
      <c r="AU131" s="17"/>
      <c r="AV131" s="17"/>
      <c r="AW131" s="17"/>
      <c r="AX131" s="17"/>
      <c r="AY131" s="17"/>
      <c r="AZ131" s="17"/>
      <c r="BA131" s="17">
        <v>1.39</v>
      </c>
      <c r="BB131" s="17"/>
      <c r="BC131" s="17"/>
      <c r="BD131" s="17"/>
      <c r="BE131" s="17"/>
      <c r="BF131" s="17"/>
      <c r="BG131" s="17"/>
      <c r="BH131" s="17"/>
      <c r="BI131" s="17"/>
      <c r="BJ131" s="57"/>
      <c r="BK131" s="17"/>
    </row>
    <row r="132" spans="1:63" s="53" customFormat="1" x14ac:dyDescent="0.25">
      <c r="A132" s="16" t="s">
        <v>260</v>
      </c>
      <c r="B132" s="29">
        <v>3783</v>
      </c>
      <c r="C132" s="16" t="s">
        <v>260</v>
      </c>
      <c r="D132" s="62" t="s">
        <v>114</v>
      </c>
      <c r="E132" s="31" t="s">
        <v>167</v>
      </c>
      <c r="F132" s="34" t="s">
        <v>289</v>
      </c>
      <c r="G132" s="31" t="s">
        <v>91</v>
      </c>
      <c r="H132" s="17"/>
      <c r="I132" s="17"/>
      <c r="J132" s="17"/>
      <c r="K132" s="17"/>
      <c r="L132" s="17"/>
      <c r="M132" s="17"/>
      <c r="N132" s="17">
        <v>13</v>
      </c>
      <c r="O132" s="17">
        <v>3.6</v>
      </c>
      <c r="P132" s="17">
        <v>42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57"/>
      <c r="BK132" s="17"/>
    </row>
    <row r="133" spans="1:63" s="53" customFormat="1" x14ac:dyDescent="0.25">
      <c r="A133" s="16" t="s">
        <v>268</v>
      </c>
      <c r="B133" s="29">
        <v>3883</v>
      </c>
      <c r="C133" s="16" t="s">
        <v>268</v>
      </c>
      <c r="D133" s="62" t="s">
        <v>114</v>
      </c>
      <c r="E133" s="31" t="s">
        <v>167</v>
      </c>
      <c r="F133" s="34" t="s">
        <v>289</v>
      </c>
      <c r="G133" s="31" t="s">
        <v>269</v>
      </c>
      <c r="H133" s="17">
        <v>7.6</v>
      </c>
      <c r="I133" s="17"/>
      <c r="J133" s="17"/>
      <c r="K133" s="17"/>
      <c r="L133" s="17"/>
      <c r="M133" s="17"/>
      <c r="N133" s="17">
        <v>3</v>
      </c>
      <c r="O133" s="17">
        <v>2</v>
      </c>
      <c r="P133" s="17">
        <v>23</v>
      </c>
      <c r="Q133" s="17">
        <v>10</v>
      </c>
      <c r="R133" s="17">
        <v>3.5</v>
      </c>
      <c r="S133" s="17" t="s">
        <v>311</v>
      </c>
      <c r="T133" s="17" t="s">
        <v>111</v>
      </c>
      <c r="U133" s="17" t="s">
        <v>210</v>
      </c>
      <c r="V133" s="17" t="s">
        <v>311</v>
      </c>
      <c r="W133" s="17">
        <v>0.17</v>
      </c>
      <c r="X133" s="17"/>
      <c r="Y133" s="17" t="s">
        <v>311</v>
      </c>
      <c r="Z133" s="17"/>
      <c r="AA133" s="17" t="s">
        <v>311</v>
      </c>
      <c r="AB133" s="17" t="s">
        <v>210</v>
      </c>
      <c r="AC133" s="17"/>
      <c r="AD133" s="17" t="s">
        <v>210</v>
      </c>
      <c r="AE133" s="17" t="s">
        <v>210</v>
      </c>
      <c r="AF133" s="17" t="s">
        <v>210</v>
      </c>
      <c r="AG133" s="17" t="s">
        <v>312</v>
      </c>
      <c r="AH133" s="17" t="s">
        <v>311</v>
      </c>
      <c r="AI133" s="17"/>
      <c r="AJ133" s="17">
        <v>0.08</v>
      </c>
      <c r="AK133" s="17"/>
      <c r="AL133" s="17" t="s">
        <v>123</v>
      </c>
      <c r="AM133" s="17" t="s">
        <v>123</v>
      </c>
      <c r="AN133" s="17"/>
      <c r="AO133" s="17">
        <v>65</v>
      </c>
      <c r="AP133" s="17">
        <v>155</v>
      </c>
      <c r="AQ133" s="17">
        <v>0.2</v>
      </c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57"/>
      <c r="BK133" s="17"/>
    </row>
    <row r="134" spans="1:63" s="53" customFormat="1" x14ac:dyDescent="0.25">
      <c r="A134" s="19" t="s">
        <v>96</v>
      </c>
      <c r="B134" s="29">
        <v>175</v>
      </c>
      <c r="C134" s="30" t="s">
        <v>96</v>
      </c>
      <c r="D134" s="62" t="s">
        <v>98</v>
      </c>
      <c r="E134" s="31" t="s">
        <v>290</v>
      </c>
      <c r="F134" s="34" t="s">
        <v>291</v>
      </c>
      <c r="G134" s="31" t="s">
        <v>85</v>
      </c>
      <c r="H134" s="17"/>
      <c r="I134" s="17"/>
      <c r="J134" s="17"/>
      <c r="K134" s="17"/>
      <c r="L134" s="17"/>
      <c r="M134" s="17"/>
      <c r="N134" s="17">
        <v>121</v>
      </c>
      <c r="O134" s="17">
        <v>1</v>
      </c>
      <c r="P134" s="17">
        <v>252</v>
      </c>
      <c r="Q134" s="18"/>
      <c r="R134" s="17"/>
      <c r="S134" s="18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8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57"/>
      <c r="BK134" s="17"/>
    </row>
    <row r="135" spans="1:63" s="53" customFormat="1" x14ac:dyDescent="0.25">
      <c r="A135" s="19" t="s">
        <v>134</v>
      </c>
      <c r="B135" s="29">
        <v>632</v>
      </c>
      <c r="C135" s="30" t="s">
        <v>134</v>
      </c>
      <c r="D135" s="62" t="s">
        <v>98</v>
      </c>
      <c r="E135" s="31" t="s">
        <v>290</v>
      </c>
      <c r="F135" s="34" t="s">
        <v>291</v>
      </c>
      <c r="G135" s="31" t="s">
        <v>85</v>
      </c>
      <c r="H135" s="17"/>
      <c r="I135" s="17"/>
      <c r="J135" s="17"/>
      <c r="K135" s="17"/>
      <c r="L135" s="17"/>
      <c r="M135" s="17"/>
      <c r="N135" s="17">
        <v>268</v>
      </c>
      <c r="O135" s="17">
        <v>32.700000000000003</v>
      </c>
      <c r="P135" s="17">
        <v>634</v>
      </c>
      <c r="Q135" s="18"/>
      <c r="R135" s="17"/>
      <c r="S135" s="18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8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57"/>
      <c r="BK135" s="17"/>
    </row>
    <row r="136" spans="1:63" x14ac:dyDescent="0.25">
      <c r="A136" s="41" t="s">
        <v>143</v>
      </c>
      <c r="B136" s="42">
        <v>900</v>
      </c>
      <c r="C136" s="43" t="s">
        <v>143</v>
      </c>
      <c r="D136" s="64" t="s">
        <v>98</v>
      </c>
      <c r="E136" s="45" t="s">
        <v>290</v>
      </c>
      <c r="F136" s="46" t="s">
        <v>291</v>
      </c>
      <c r="G136" s="45" t="s">
        <v>91</v>
      </c>
      <c r="H136" s="44"/>
      <c r="I136" s="44"/>
      <c r="J136" s="44"/>
      <c r="K136" s="44"/>
      <c r="L136" s="44"/>
      <c r="M136" s="44"/>
      <c r="N136" s="44">
        <v>64</v>
      </c>
      <c r="O136" s="44">
        <v>36.700000000000003</v>
      </c>
      <c r="P136" s="44">
        <v>307</v>
      </c>
      <c r="Q136" s="47"/>
      <c r="R136" s="44"/>
      <c r="S136" s="47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7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59"/>
      <c r="BK136" s="44"/>
    </row>
    <row r="137" spans="1:63" x14ac:dyDescent="0.25">
      <c r="A137" s="16" t="s">
        <v>166</v>
      </c>
      <c r="B137" s="29">
        <v>1121</v>
      </c>
      <c r="C137" s="16" t="s">
        <v>166</v>
      </c>
      <c r="D137" s="62" t="s">
        <v>98</v>
      </c>
      <c r="E137" s="31" t="s">
        <v>290</v>
      </c>
      <c r="F137" s="46" t="s">
        <v>291</v>
      </c>
      <c r="G137" s="31" t="s">
        <v>85</v>
      </c>
      <c r="H137" s="17"/>
      <c r="I137" s="17"/>
      <c r="J137" s="17"/>
      <c r="K137" s="17"/>
      <c r="L137" s="17"/>
      <c r="M137" s="17"/>
      <c r="N137" s="17">
        <v>58</v>
      </c>
      <c r="O137" s="17">
        <v>3.1</v>
      </c>
      <c r="P137" s="17">
        <v>278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8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57"/>
      <c r="BK137" s="17"/>
    </row>
    <row r="138" spans="1:63" x14ac:dyDescent="0.25">
      <c r="A138" s="16" t="s">
        <v>183</v>
      </c>
      <c r="B138" s="29">
        <v>1577</v>
      </c>
      <c r="C138" s="16" t="s">
        <v>183</v>
      </c>
      <c r="D138" s="62" t="s">
        <v>98</v>
      </c>
      <c r="E138" s="31" t="s">
        <v>290</v>
      </c>
      <c r="F138" s="46" t="s">
        <v>291</v>
      </c>
      <c r="G138" s="31" t="s">
        <v>85</v>
      </c>
      <c r="H138" s="17"/>
      <c r="I138" s="17"/>
      <c r="J138" s="17"/>
      <c r="K138" s="17"/>
      <c r="L138" s="17"/>
      <c r="M138" s="17"/>
      <c r="N138" s="17">
        <v>30</v>
      </c>
      <c r="O138" s="17">
        <v>6.1</v>
      </c>
      <c r="P138" s="17">
        <v>295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8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57"/>
      <c r="BK138" s="17"/>
    </row>
    <row r="139" spans="1:63" x14ac:dyDescent="0.25">
      <c r="A139" s="16" t="s">
        <v>192</v>
      </c>
      <c r="B139" s="29">
        <v>1798</v>
      </c>
      <c r="C139" s="16" t="s">
        <v>192</v>
      </c>
      <c r="D139" s="62" t="s">
        <v>98</v>
      </c>
      <c r="E139" s="31" t="s">
        <v>290</v>
      </c>
      <c r="F139" s="46" t="s">
        <v>291</v>
      </c>
      <c r="G139" s="31" t="s">
        <v>85</v>
      </c>
      <c r="H139" s="17"/>
      <c r="I139" s="17"/>
      <c r="J139" s="17"/>
      <c r="K139" s="17"/>
      <c r="L139" s="17"/>
      <c r="M139" s="17"/>
      <c r="N139" s="17" t="s">
        <v>119</v>
      </c>
      <c r="O139" s="17">
        <v>1.3</v>
      </c>
      <c r="P139" s="17">
        <v>229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8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57"/>
      <c r="BK139" s="17"/>
    </row>
    <row r="140" spans="1:63" x14ac:dyDescent="0.25">
      <c r="A140" s="19" t="s">
        <v>201</v>
      </c>
      <c r="B140" s="29">
        <v>2064</v>
      </c>
      <c r="C140" s="30" t="s">
        <v>202</v>
      </c>
      <c r="D140" s="62" t="s">
        <v>98</v>
      </c>
      <c r="E140" s="31" t="s">
        <v>290</v>
      </c>
      <c r="F140" s="46" t="s">
        <v>291</v>
      </c>
      <c r="G140" s="31" t="s">
        <v>85</v>
      </c>
      <c r="H140" s="17"/>
      <c r="I140" s="17"/>
      <c r="J140" s="17"/>
      <c r="K140" s="17"/>
      <c r="L140" s="17"/>
      <c r="M140" s="17"/>
      <c r="N140" s="17">
        <v>33</v>
      </c>
      <c r="O140" s="17">
        <v>5.8</v>
      </c>
      <c r="P140" s="17">
        <v>218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57"/>
      <c r="BK140" s="17"/>
    </row>
    <row r="141" spans="1:63" x14ac:dyDescent="0.25">
      <c r="A141" s="19" t="s">
        <v>219</v>
      </c>
      <c r="B141" s="29">
        <v>2670</v>
      </c>
      <c r="C141" s="30" t="s">
        <v>219</v>
      </c>
      <c r="D141" s="62" t="s">
        <v>98</v>
      </c>
      <c r="E141" s="31" t="s">
        <v>290</v>
      </c>
      <c r="F141" s="46" t="s">
        <v>291</v>
      </c>
      <c r="G141" s="31" t="s">
        <v>85</v>
      </c>
      <c r="H141" s="17"/>
      <c r="I141" s="17"/>
      <c r="J141" s="17"/>
      <c r="K141" s="17"/>
      <c r="L141" s="17"/>
      <c r="M141" s="17"/>
      <c r="N141" s="17">
        <v>23</v>
      </c>
      <c r="O141" s="17">
        <v>4.3</v>
      </c>
      <c r="P141" s="17">
        <v>89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57"/>
      <c r="BK141" s="17"/>
    </row>
    <row r="142" spans="1:63" x14ac:dyDescent="0.25">
      <c r="A142" s="19" t="s">
        <v>234</v>
      </c>
      <c r="B142" s="29">
        <v>3184</v>
      </c>
      <c r="C142" s="30" t="s">
        <v>234</v>
      </c>
      <c r="D142" s="62" t="s">
        <v>98</v>
      </c>
      <c r="E142" s="31" t="s">
        <v>290</v>
      </c>
      <c r="F142" s="46" t="s">
        <v>291</v>
      </c>
      <c r="G142" s="31" t="s">
        <v>85</v>
      </c>
      <c r="H142" s="17"/>
      <c r="I142" s="17"/>
      <c r="J142" s="17"/>
      <c r="K142" s="17"/>
      <c r="L142" s="17"/>
      <c r="M142" s="17"/>
      <c r="N142" s="17">
        <v>47</v>
      </c>
      <c r="O142" s="17">
        <v>5.7</v>
      </c>
      <c r="P142" s="17">
        <v>168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57"/>
      <c r="BK142" s="17"/>
    </row>
    <row r="143" spans="1:63" x14ac:dyDescent="0.25">
      <c r="A143" s="16" t="s">
        <v>248</v>
      </c>
      <c r="B143" s="29">
        <v>3497</v>
      </c>
      <c r="C143" s="16" t="s">
        <v>248</v>
      </c>
      <c r="D143" s="62" t="s">
        <v>98</v>
      </c>
      <c r="E143" s="31" t="s">
        <v>290</v>
      </c>
      <c r="F143" s="46" t="s">
        <v>291</v>
      </c>
      <c r="G143" s="31" t="s">
        <v>85</v>
      </c>
      <c r="H143" s="17"/>
      <c r="I143" s="17"/>
      <c r="J143" s="17"/>
      <c r="K143" s="17"/>
      <c r="L143" s="17"/>
      <c r="M143" s="17"/>
      <c r="N143" s="17">
        <v>36</v>
      </c>
      <c r="O143" s="17">
        <v>4.4000000000000004</v>
      </c>
      <c r="P143" s="17">
        <v>141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57"/>
      <c r="BK143" s="17"/>
    </row>
    <row r="144" spans="1:63" x14ac:dyDescent="0.25">
      <c r="A144" s="16" t="s">
        <v>256</v>
      </c>
      <c r="B144" s="29">
        <v>3635</v>
      </c>
      <c r="C144" s="16" t="s">
        <v>256</v>
      </c>
      <c r="D144" s="62" t="s">
        <v>98</v>
      </c>
      <c r="E144" s="31" t="s">
        <v>290</v>
      </c>
      <c r="F144" s="46" t="s">
        <v>291</v>
      </c>
      <c r="G144" s="31" t="s">
        <v>85</v>
      </c>
      <c r="H144" s="17"/>
      <c r="I144" s="17"/>
      <c r="J144" s="17"/>
      <c r="K144" s="17"/>
      <c r="L144" s="17"/>
      <c r="M144" s="17"/>
      <c r="N144" s="17">
        <v>24</v>
      </c>
      <c r="O144" s="17">
        <v>5.0999999999999996</v>
      </c>
      <c r="P144" s="17">
        <v>75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57"/>
      <c r="BK144" s="17"/>
    </row>
    <row r="145" spans="1:63" x14ac:dyDescent="0.25">
      <c r="A145" s="16" t="s">
        <v>273</v>
      </c>
      <c r="B145" s="29">
        <v>3961</v>
      </c>
      <c r="C145" s="16" t="s">
        <v>273</v>
      </c>
      <c r="D145" s="62" t="s">
        <v>98</v>
      </c>
      <c r="E145" s="31" t="s">
        <v>290</v>
      </c>
      <c r="F145" s="46" t="s">
        <v>291</v>
      </c>
      <c r="G145" s="31" t="s">
        <v>267</v>
      </c>
      <c r="H145" s="17"/>
      <c r="I145" s="17"/>
      <c r="J145" s="17"/>
      <c r="K145" s="17"/>
      <c r="L145" s="17"/>
      <c r="M145" s="17"/>
      <c r="N145" s="17">
        <v>66</v>
      </c>
      <c r="O145" s="17">
        <v>78</v>
      </c>
      <c r="P145" s="17">
        <v>238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57"/>
      <c r="BK145" s="17"/>
    </row>
    <row r="146" spans="1:63" x14ac:dyDescent="0.25">
      <c r="A146" s="19" t="s">
        <v>105</v>
      </c>
      <c r="B146" s="29">
        <v>243</v>
      </c>
      <c r="C146" s="30" t="s">
        <v>105</v>
      </c>
      <c r="D146" s="62" t="s">
        <v>107</v>
      </c>
      <c r="E146" s="31" t="s">
        <v>152</v>
      </c>
      <c r="F146" s="34" t="s">
        <v>292</v>
      </c>
      <c r="G146" s="31" t="s">
        <v>91</v>
      </c>
      <c r="H146" s="17"/>
      <c r="I146" s="17"/>
      <c r="J146" s="17"/>
      <c r="K146" s="17"/>
      <c r="L146" s="17"/>
      <c r="M146" s="17"/>
      <c r="N146" s="17" t="s">
        <v>210</v>
      </c>
      <c r="O146" s="17">
        <v>2.5</v>
      </c>
      <c r="P146" s="17">
        <v>35.9</v>
      </c>
      <c r="Q146" s="18"/>
      <c r="R146" s="17"/>
      <c r="S146" s="18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8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57"/>
      <c r="BK146" s="17"/>
    </row>
    <row r="147" spans="1:63" x14ac:dyDescent="0.25">
      <c r="A147" s="19" t="s">
        <v>126</v>
      </c>
      <c r="B147" s="29">
        <v>476</v>
      </c>
      <c r="C147" s="30" t="s">
        <v>126</v>
      </c>
      <c r="D147" s="62" t="s">
        <v>107</v>
      </c>
      <c r="E147" s="31" t="s">
        <v>152</v>
      </c>
      <c r="F147" s="34" t="s">
        <v>292</v>
      </c>
      <c r="G147" s="31" t="s">
        <v>91</v>
      </c>
      <c r="H147" s="17">
        <v>7.2</v>
      </c>
      <c r="I147" s="17"/>
      <c r="J147" s="17"/>
      <c r="K147" s="17"/>
      <c r="L147" s="17"/>
      <c r="M147" s="17"/>
      <c r="N147" s="17">
        <v>28</v>
      </c>
      <c r="O147" s="17">
        <v>2.2999999999999998</v>
      </c>
      <c r="P147" s="17">
        <v>133</v>
      </c>
      <c r="Q147" s="18">
        <v>23</v>
      </c>
      <c r="R147" s="17">
        <v>4</v>
      </c>
      <c r="S147" s="18">
        <v>0.189</v>
      </c>
      <c r="T147" s="17"/>
      <c r="U147" s="17" t="s">
        <v>111</v>
      </c>
      <c r="V147" s="17"/>
      <c r="W147" s="17">
        <v>0.111</v>
      </c>
      <c r="X147" s="17"/>
      <c r="Y147" s="17">
        <v>1.6E-2</v>
      </c>
      <c r="Z147" s="17"/>
      <c r="AA147" s="17">
        <v>0.219</v>
      </c>
      <c r="AB147" s="17">
        <v>4.5999999999999999E-2</v>
      </c>
      <c r="AC147" s="17"/>
      <c r="AD147" s="18">
        <v>7.0000000000000001E-3</v>
      </c>
      <c r="AE147" s="17">
        <v>0.01</v>
      </c>
      <c r="AF147" s="17">
        <v>3.4000000000000002E-2</v>
      </c>
      <c r="AG147" s="17" t="s">
        <v>111</v>
      </c>
      <c r="AH147" s="17" t="s">
        <v>111</v>
      </c>
      <c r="AI147" s="17" t="s">
        <v>111</v>
      </c>
      <c r="AJ147" s="17">
        <v>0.17899999999999999</v>
      </c>
      <c r="AK147" s="17"/>
      <c r="AL147" s="17">
        <v>1.74</v>
      </c>
      <c r="AM147" s="17" t="s">
        <v>123</v>
      </c>
      <c r="AN147" s="17"/>
      <c r="AO147" s="17">
        <v>31</v>
      </c>
      <c r="AP147" s="17">
        <v>124</v>
      </c>
      <c r="AQ147" s="17">
        <v>0.1</v>
      </c>
      <c r="AR147" s="17"/>
      <c r="AS147" s="17"/>
      <c r="AT147" s="17"/>
      <c r="AU147" s="17"/>
      <c r="AV147" s="17"/>
      <c r="AW147" s="17"/>
      <c r="AX147" s="17"/>
      <c r="AY147" s="17"/>
      <c r="AZ147" s="17"/>
      <c r="BA147" s="17">
        <v>1.44</v>
      </c>
      <c r="BB147" s="17"/>
      <c r="BC147" s="17"/>
      <c r="BD147" s="17"/>
      <c r="BE147" s="17"/>
      <c r="BF147" s="17"/>
      <c r="BG147" s="17"/>
      <c r="BH147" s="17"/>
      <c r="BI147" s="17"/>
      <c r="BJ147" s="57">
        <v>36</v>
      </c>
      <c r="BK147" s="17">
        <v>0</v>
      </c>
    </row>
    <row r="148" spans="1:63" x14ac:dyDescent="0.25">
      <c r="A148" s="19" t="s">
        <v>139</v>
      </c>
      <c r="B148" s="29">
        <v>778</v>
      </c>
      <c r="C148" s="30" t="s">
        <v>139</v>
      </c>
      <c r="D148" s="62" t="s">
        <v>107</v>
      </c>
      <c r="E148" s="31" t="s">
        <v>152</v>
      </c>
      <c r="F148" s="34" t="s">
        <v>292</v>
      </c>
      <c r="G148" s="31" t="s">
        <v>91</v>
      </c>
      <c r="H148" s="17">
        <v>7.3</v>
      </c>
      <c r="I148" s="17"/>
      <c r="J148" s="17"/>
      <c r="K148" s="17"/>
      <c r="L148" s="17"/>
      <c r="M148" s="17"/>
      <c r="N148" s="17">
        <v>16</v>
      </c>
      <c r="O148" s="17">
        <v>3</v>
      </c>
      <c r="P148" s="17">
        <v>68</v>
      </c>
      <c r="Q148" s="18" t="s">
        <v>125</v>
      </c>
      <c r="R148" s="17">
        <v>1.4</v>
      </c>
      <c r="S148" s="18">
        <v>8.7999999999999995E-2</v>
      </c>
      <c r="T148" s="17" t="s">
        <v>111</v>
      </c>
      <c r="U148" s="17" t="s">
        <v>111</v>
      </c>
      <c r="V148" s="17">
        <v>3.7999999999999999E-2</v>
      </c>
      <c r="W148" s="17">
        <v>6.4000000000000001E-2</v>
      </c>
      <c r="X148" s="17"/>
      <c r="Y148" s="17">
        <v>7.0000000000000001E-3</v>
      </c>
      <c r="Z148" s="17"/>
      <c r="AA148" s="17">
        <v>0.109</v>
      </c>
      <c r="AB148" s="17">
        <v>2E-3</v>
      </c>
      <c r="AC148" s="17"/>
      <c r="AD148" s="18" t="s">
        <v>111</v>
      </c>
      <c r="AE148" s="17" t="s">
        <v>111</v>
      </c>
      <c r="AF148" s="17">
        <v>1.2E-2</v>
      </c>
      <c r="AG148" s="17" t="s">
        <v>111</v>
      </c>
      <c r="AH148" s="17" t="s">
        <v>111</v>
      </c>
      <c r="AI148" s="17">
        <v>1.9E-2</v>
      </c>
      <c r="AJ148" s="17">
        <v>0.189</v>
      </c>
      <c r="AK148" s="17"/>
      <c r="AL148" s="17" t="s">
        <v>123</v>
      </c>
      <c r="AM148" s="17" t="s">
        <v>123</v>
      </c>
      <c r="AN148" s="17"/>
      <c r="AO148" s="17">
        <v>37</v>
      </c>
      <c r="AP148" s="17">
        <v>103</v>
      </c>
      <c r="AQ148" s="17">
        <v>0.08</v>
      </c>
      <c r="AR148" s="17"/>
      <c r="AS148" s="17"/>
      <c r="AT148" s="17"/>
      <c r="AU148" s="17"/>
      <c r="AV148" s="17"/>
      <c r="AW148" s="17"/>
      <c r="AX148" s="17"/>
      <c r="AY148" s="17"/>
      <c r="AZ148" s="17"/>
      <c r="BA148" s="17">
        <v>0.5</v>
      </c>
      <c r="BB148" s="17"/>
      <c r="BC148" s="17"/>
      <c r="BD148" s="17"/>
      <c r="BE148" s="17"/>
      <c r="BF148" s="17"/>
      <c r="BG148" s="17"/>
      <c r="BH148" s="17"/>
      <c r="BI148" s="17"/>
      <c r="BJ148" s="57">
        <v>36</v>
      </c>
      <c r="BK148" s="17">
        <v>0</v>
      </c>
    </row>
    <row r="149" spans="1:63" x14ac:dyDescent="0.25">
      <c r="A149" s="16" t="s">
        <v>149</v>
      </c>
      <c r="B149" s="29">
        <v>978</v>
      </c>
      <c r="C149" s="16" t="s">
        <v>149</v>
      </c>
      <c r="D149" s="62" t="s">
        <v>107</v>
      </c>
      <c r="E149" s="31" t="s">
        <v>152</v>
      </c>
      <c r="F149" s="34" t="s">
        <v>292</v>
      </c>
      <c r="G149" s="31" t="s">
        <v>91</v>
      </c>
      <c r="H149" s="17">
        <v>7.5</v>
      </c>
      <c r="I149" s="17"/>
      <c r="J149" s="17"/>
      <c r="K149" s="17"/>
      <c r="L149" s="17"/>
      <c r="M149" s="17"/>
      <c r="N149" s="17">
        <v>16</v>
      </c>
      <c r="O149" s="17">
        <v>3</v>
      </c>
      <c r="P149" s="17">
        <v>89</v>
      </c>
      <c r="Q149" s="17">
        <v>7</v>
      </c>
      <c r="R149" s="17">
        <v>3.1</v>
      </c>
      <c r="S149" s="17">
        <v>7.2999999999999995E-2</v>
      </c>
      <c r="T149" s="17" t="s">
        <v>111</v>
      </c>
      <c r="U149" s="17" t="s">
        <v>111</v>
      </c>
      <c r="V149" s="17" t="s">
        <v>111</v>
      </c>
      <c r="W149" s="17" t="s">
        <v>111</v>
      </c>
      <c r="X149" s="17"/>
      <c r="Y149" s="17" t="s">
        <v>111</v>
      </c>
      <c r="Z149" s="17"/>
      <c r="AA149" s="17">
        <v>0.109</v>
      </c>
      <c r="AB149" s="17" t="s">
        <v>111</v>
      </c>
      <c r="AC149" s="18"/>
      <c r="AD149" s="17">
        <v>0.01</v>
      </c>
      <c r="AE149" s="17" t="s">
        <v>111</v>
      </c>
      <c r="AF149" s="17">
        <v>1.4999999999999999E-2</v>
      </c>
      <c r="AG149" s="17" t="s">
        <v>111</v>
      </c>
      <c r="AH149" s="17">
        <v>0.184</v>
      </c>
      <c r="AI149" s="17" t="s">
        <v>111</v>
      </c>
      <c r="AJ149" s="17">
        <v>2.3E-2</v>
      </c>
      <c r="AK149" s="17"/>
      <c r="AL149" s="17">
        <v>0.08</v>
      </c>
      <c r="AM149" s="17" t="s">
        <v>123</v>
      </c>
      <c r="AN149" s="17"/>
      <c r="AO149" s="17">
        <v>47</v>
      </c>
      <c r="AP149" s="17">
        <v>116</v>
      </c>
      <c r="AQ149" s="17" t="s">
        <v>123</v>
      </c>
      <c r="AR149" s="17"/>
      <c r="AS149" s="17"/>
      <c r="AT149" s="17"/>
      <c r="AU149" s="17"/>
      <c r="AV149" s="17"/>
      <c r="AW149" s="17"/>
      <c r="AX149" s="17"/>
      <c r="AY149" s="17"/>
      <c r="AZ149" s="17"/>
      <c r="BA149" s="17">
        <v>1.41</v>
      </c>
      <c r="BB149" s="17"/>
      <c r="BC149" s="17"/>
      <c r="BD149" s="17"/>
      <c r="BE149" s="17"/>
      <c r="BF149" s="17"/>
      <c r="BG149" s="17"/>
      <c r="BH149" s="17"/>
      <c r="BI149" s="17"/>
      <c r="BJ149" s="57">
        <v>91</v>
      </c>
      <c r="BK149" s="17">
        <v>30</v>
      </c>
    </row>
    <row r="150" spans="1:63" x14ac:dyDescent="0.25">
      <c r="A150" s="16" t="s">
        <v>179</v>
      </c>
      <c r="B150" s="29">
        <v>1511</v>
      </c>
      <c r="C150" s="16" t="s">
        <v>179</v>
      </c>
      <c r="D150" s="62" t="s">
        <v>107</v>
      </c>
      <c r="E150" s="31" t="s">
        <v>152</v>
      </c>
      <c r="F150" s="34" t="s">
        <v>292</v>
      </c>
      <c r="G150" s="31" t="s">
        <v>91</v>
      </c>
      <c r="H150" s="17">
        <v>7.5</v>
      </c>
      <c r="I150" s="17"/>
      <c r="J150" s="17"/>
      <c r="K150" s="17"/>
      <c r="L150" s="17"/>
      <c r="M150" s="17"/>
      <c r="N150" s="17">
        <v>40</v>
      </c>
      <c r="O150" s="17">
        <v>6.7</v>
      </c>
      <c r="P150" s="17">
        <v>112</v>
      </c>
      <c r="Q150" s="17">
        <v>40</v>
      </c>
      <c r="R150" s="17">
        <v>2.8</v>
      </c>
      <c r="S150" s="17">
        <v>0.111</v>
      </c>
      <c r="T150" s="17" t="s">
        <v>111</v>
      </c>
      <c r="U150" s="17" t="s">
        <v>111</v>
      </c>
      <c r="V150" s="17">
        <v>0.02</v>
      </c>
      <c r="W150" s="17" t="s">
        <v>111</v>
      </c>
      <c r="X150" s="17"/>
      <c r="Y150" s="17" t="s">
        <v>111</v>
      </c>
      <c r="Z150" s="17"/>
      <c r="AA150" s="17">
        <v>0.16500000000000001</v>
      </c>
      <c r="AB150" s="17">
        <v>0.01</v>
      </c>
      <c r="AC150" s="18"/>
      <c r="AD150" s="17" t="s">
        <v>111</v>
      </c>
      <c r="AE150" s="17">
        <v>1.4999999999999999E-2</v>
      </c>
      <c r="AF150" s="17">
        <v>3.9E-2</v>
      </c>
      <c r="AG150" s="17" t="s">
        <v>111</v>
      </c>
      <c r="AH150" s="17">
        <v>2.1999999999999999E-2</v>
      </c>
      <c r="AI150" s="17" t="s">
        <v>111</v>
      </c>
      <c r="AJ150" s="17">
        <v>3.9E-2</v>
      </c>
      <c r="AK150" s="17"/>
      <c r="AL150" s="17" t="s">
        <v>123</v>
      </c>
      <c r="AM150" s="17" t="s">
        <v>123</v>
      </c>
      <c r="AN150" s="17"/>
      <c r="AO150" s="17">
        <v>63</v>
      </c>
      <c r="AP150" s="17">
        <v>169</v>
      </c>
      <c r="AQ150" s="17" t="s">
        <v>123</v>
      </c>
      <c r="AR150" s="17"/>
      <c r="AS150" s="17"/>
      <c r="AT150" s="17"/>
      <c r="AU150" s="17"/>
      <c r="AV150" s="17"/>
      <c r="AW150" s="17"/>
      <c r="AX150" s="17"/>
      <c r="AY150" s="17"/>
      <c r="AZ150" s="17"/>
      <c r="BA150" s="17">
        <v>1.01</v>
      </c>
      <c r="BB150" s="17"/>
      <c r="BC150" s="17"/>
      <c r="BD150" s="17"/>
      <c r="BE150" s="17"/>
      <c r="BF150" s="17"/>
      <c r="BG150" s="17"/>
      <c r="BH150" s="17"/>
      <c r="BI150" s="17"/>
      <c r="BJ150" s="57">
        <v>82</v>
      </c>
      <c r="BK150" s="17">
        <v>0</v>
      </c>
    </row>
    <row r="151" spans="1:63" x14ac:dyDescent="0.25">
      <c r="A151" s="16" t="s">
        <v>198</v>
      </c>
      <c r="B151" s="29">
        <v>2006</v>
      </c>
      <c r="C151" s="16" t="s">
        <v>198</v>
      </c>
      <c r="D151" s="62" t="s">
        <v>107</v>
      </c>
      <c r="E151" s="31" t="s">
        <v>152</v>
      </c>
      <c r="F151" s="34" t="s">
        <v>292</v>
      </c>
      <c r="G151" s="31" t="s">
        <v>91</v>
      </c>
      <c r="H151" s="17">
        <v>7.4</v>
      </c>
      <c r="I151" s="17"/>
      <c r="J151" s="17"/>
      <c r="K151" s="17"/>
      <c r="L151" s="17"/>
      <c r="M151" s="17"/>
      <c r="N151" s="17" t="s">
        <v>119</v>
      </c>
      <c r="O151" s="17">
        <v>3.8</v>
      </c>
      <c r="P151" s="17">
        <v>64</v>
      </c>
      <c r="Q151" s="17">
        <v>18</v>
      </c>
      <c r="R151" s="17">
        <v>2</v>
      </c>
      <c r="S151" s="17">
        <v>5.3999999999999999E-2</v>
      </c>
      <c r="T151" s="17" t="s">
        <v>111</v>
      </c>
      <c r="U151" s="17" t="s">
        <v>111</v>
      </c>
      <c r="V151" s="17" t="s">
        <v>111</v>
      </c>
      <c r="W151" s="17">
        <v>1.2E-2</v>
      </c>
      <c r="X151" s="17"/>
      <c r="Y151" s="17" t="s">
        <v>111</v>
      </c>
      <c r="Z151" s="17"/>
      <c r="AA151" s="17">
        <v>0.112</v>
      </c>
      <c r="AB151" s="17">
        <v>1.4999999999999999E-2</v>
      </c>
      <c r="AC151" s="18"/>
      <c r="AD151" s="17" t="s">
        <v>111</v>
      </c>
      <c r="AE151" s="17" t="s">
        <v>111</v>
      </c>
      <c r="AF151" s="17">
        <v>0.05</v>
      </c>
      <c r="AG151" s="17" t="s">
        <v>111</v>
      </c>
      <c r="AH151" s="17">
        <v>4.8000000000000001E-2</v>
      </c>
      <c r="AI151" s="17" t="s">
        <v>111</v>
      </c>
      <c r="AJ151" s="17">
        <v>3.2000000000000001E-2</v>
      </c>
      <c r="AK151" s="17"/>
      <c r="AL151" s="17" t="s">
        <v>123</v>
      </c>
      <c r="AM151" s="17" t="s">
        <v>123</v>
      </c>
      <c r="AN151" s="17"/>
      <c r="AO151" s="17">
        <v>32</v>
      </c>
      <c r="AP151" s="17">
        <v>79</v>
      </c>
      <c r="AQ151" s="17">
        <v>0.08</v>
      </c>
      <c r="AR151" s="17"/>
      <c r="AS151" s="17"/>
      <c r="AT151" s="17"/>
      <c r="AU151" s="17"/>
      <c r="AV151" s="17"/>
      <c r="AW151" s="17"/>
      <c r="AX151" s="17"/>
      <c r="AY151" s="17"/>
      <c r="AZ151" s="17"/>
      <c r="BA151" s="17">
        <v>0.71</v>
      </c>
      <c r="BB151" s="17"/>
      <c r="BC151" s="17"/>
      <c r="BD151" s="17"/>
      <c r="BE151" s="17"/>
      <c r="BF151" s="17"/>
      <c r="BG151" s="17"/>
      <c r="BH151" s="17"/>
      <c r="BI151" s="17"/>
      <c r="BJ151" s="57">
        <v>18</v>
      </c>
      <c r="BK151" s="17">
        <v>30</v>
      </c>
    </row>
    <row r="152" spans="1:63" x14ac:dyDescent="0.25">
      <c r="A152" s="19" t="s">
        <v>200</v>
      </c>
      <c r="B152" s="29">
        <v>2052</v>
      </c>
      <c r="C152" s="30" t="s">
        <v>200</v>
      </c>
      <c r="D152" s="62" t="s">
        <v>107</v>
      </c>
      <c r="E152" s="31" t="s">
        <v>152</v>
      </c>
      <c r="F152" s="34" t="s">
        <v>292</v>
      </c>
      <c r="G152" s="31" t="s">
        <v>91</v>
      </c>
      <c r="H152" s="17"/>
      <c r="I152" s="17"/>
      <c r="J152" s="17"/>
      <c r="K152" s="17"/>
      <c r="L152" s="17"/>
      <c r="M152" s="17"/>
      <c r="N152" s="17">
        <v>8</v>
      </c>
      <c r="O152" s="17">
        <v>3</v>
      </c>
      <c r="P152" s="17">
        <v>69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57"/>
      <c r="BK152" s="17"/>
    </row>
    <row r="153" spans="1:63" x14ac:dyDescent="0.25">
      <c r="A153" s="19" t="s">
        <v>217</v>
      </c>
      <c r="B153" s="29">
        <v>2638</v>
      </c>
      <c r="C153" s="30" t="s">
        <v>217</v>
      </c>
      <c r="D153" s="62" t="s">
        <v>107</v>
      </c>
      <c r="E153" s="31" t="s">
        <v>152</v>
      </c>
      <c r="F153" s="34" t="s">
        <v>292</v>
      </c>
      <c r="G153" s="31" t="s">
        <v>91</v>
      </c>
      <c r="H153" s="17">
        <v>7.5</v>
      </c>
      <c r="I153" s="17"/>
      <c r="J153" s="17"/>
      <c r="K153" s="17"/>
      <c r="L153" s="17"/>
      <c r="M153" s="17"/>
      <c r="N153" s="17">
        <v>15</v>
      </c>
      <c r="O153" s="17">
        <v>2.2000000000000002</v>
      </c>
      <c r="P153" s="17">
        <v>66</v>
      </c>
      <c r="Q153" s="17">
        <v>15</v>
      </c>
      <c r="R153" s="17">
        <v>4.9000000000000004</v>
      </c>
      <c r="S153" s="17">
        <v>9.1999999999999998E-2</v>
      </c>
      <c r="T153" s="17" t="s">
        <v>111</v>
      </c>
      <c r="U153" s="17">
        <v>8.9999999999999993E-3</v>
      </c>
      <c r="V153" s="17">
        <v>2.1999999999999999E-2</v>
      </c>
      <c r="W153" s="17">
        <v>6.3E-2</v>
      </c>
      <c r="X153" s="17"/>
      <c r="Y153" s="17">
        <v>4.0000000000000001E-3</v>
      </c>
      <c r="Z153" s="17"/>
      <c r="AA153" s="17">
        <v>3.3000000000000002E-2</v>
      </c>
      <c r="AB153" s="17">
        <v>1.2999999999999999E-2</v>
      </c>
      <c r="AC153" s="17"/>
      <c r="AD153" s="17">
        <v>2.5000000000000001E-2</v>
      </c>
      <c r="AE153" s="17" t="s">
        <v>111</v>
      </c>
      <c r="AF153" s="17" t="s">
        <v>111</v>
      </c>
      <c r="AG153" s="17" t="s">
        <v>111</v>
      </c>
      <c r="AH153" s="17" t="s">
        <v>111</v>
      </c>
      <c r="AI153" s="17" t="s">
        <v>111</v>
      </c>
      <c r="AJ153" s="17">
        <v>0.13300000000000001</v>
      </c>
      <c r="AK153" s="17"/>
      <c r="AL153" s="17">
        <v>0.1</v>
      </c>
      <c r="AM153" s="17" t="s">
        <v>123</v>
      </c>
      <c r="AN153" s="17"/>
      <c r="AO153" s="17">
        <v>38</v>
      </c>
      <c r="AP153" s="17">
        <v>83</v>
      </c>
      <c r="AQ153" s="17">
        <v>0.05</v>
      </c>
      <c r="AR153" s="17"/>
      <c r="AS153" s="17"/>
      <c r="AT153" s="17"/>
      <c r="AU153" s="17"/>
      <c r="AV153" s="17"/>
      <c r="AW153" s="17"/>
      <c r="AX153" s="17"/>
      <c r="AY153" s="17"/>
      <c r="AZ153" s="17"/>
      <c r="BA153" s="17">
        <v>0.88</v>
      </c>
      <c r="BB153" s="17"/>
      <c r="BC153" s="17"/>
      <c r="BD153" s="17"/>
      <c r="BE153" s="17"/>
      <c r="BF153" s="17"/>
      <c r="BG153" s="17"/>
      <c r="BH153" s="17"/>
      <c r="BI153" s="17"/>
      <c r="BJ153" s="57">
        <v>27</v>
      </c>
      <c r="BK153" s="17">
        <v>0</v>
      </c>
    </row>
    <row r="154" spans="1:63" x14ac:dyDescent="0.25">
      <c r="A154" s="19" t="s">
        <v>227</v>
      </c>
      <c r="B154" s="29">
        <v>2948</v>
      </c>
      <c r="C154" s="30" t="s">
        <v>227</v>
      </c>
      <c r="D154" s="62" t="s">
        <v>107</v>
      </c>
      <c r="E154" s="31" t="s">
        <v>152</v>
      </c>
      <c r="F154" s="34" t="s">
        <v>292</v>
      </c>
      <c r="G154" s="31" t="s">
        <v>91</v>
      </c>
      <c r="H154" s="17"/>
      <c r="I154" s="17"/>
      <c r="J154" s="17"/>
      <c r="K154" s="17"/>
      <c r="L154" s="17"/>
      <c r="M154" s="17"/>
      <c r="N154" s="17" t="s">
        <v>119</v>
      </c>
      <c r="O154" s="17">
        <v>3.2</v>
      </c>
      <c r="P154" s="17">
        <v>39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57"/>
      <c r="BK154" s="17"/>
    </row>
    <row r="155" spans="1:63" x14ac:dyDescent="0.25">
      <c r="A155" s="16" t="s">
        <v>237</v>
      </c>
      <c r="B155" s="29">
        <v>3213</v>
      </c>
      <c r="C155" s="16" t="s">
        <v>237</v>
      </c>
      <c r="D155" s="62" t="s">
        <v>107</v>
      </c>
      <c r="E155" s="31" t="s">
        <v>152</v>
      </c>
      <c r="F155" s="34" t="s">
        <v>292</v>
      </c>
      <c r="G155" s="31" t="s">
        <v>91</v>
      </c>
      <c r="H155" s="17">
        <v>7.5</v>
      </c>
      <c r="I155" s="17"/>
      <c r="J155" s="17"/>
      <c r="K155" s="17"/>
      <c r="L155" s="17"/>
      <c r="M155" s="17"/>
      <c r="N155" s="17" t="s">
        <v>119</v>
      </c>
      <c r="O155" s="17">
        <v>1.7</v>
      </c>
      <c r="P155" s="17">
        <v>41</v>
      </c>
      <c r="Q155" s="17" t="s">
        <v>125</v>
      </c>
      <c r="R155" s="17">
        <v>0.6</v>
      </c>
      <c r="S155" s="17">
        <v>0.05</v>
      </c>
      <c r="T155" s="17" t="s">
        <v>111</v>
      </c>
      <c r="U155" s="17" t="s">
        <v>111</v>
      </c>
      <c r="V155" s="17">
        <v>1.6E-2</v>
      </c>
      <c r="W155" s="17">
        <v>0.105</v>
      </c>
      <c r="X155" s="17"/>
      <c r="Y155" s="17" t="s">
        <v>111</v>
      </c>
      <c r="Z155" s="17"/>
      <c r="AA155" s="17">
        <v>5.7000000000000002E-2</v>
      </c>
      <c r="AB155" s="17">
        <v>1.0999999999999999E-2</v>
      </c>
      <c r="AC155" s="17"/>
      <c r="AD155" s="17" t="s">
        <v>111</v>
      </c>
      <c r="AE155" s="17" t="s">
        <v>111</v>
      </c>
      <c r="AF155" s="17">
        <v>0.01</v>
      </c>
      <c r="AG155" s="17" t="s">
        <v>111</v>
      </c>
      <c r="AH155" s="17" t="s">
        <v>111</v>
      </c>
      <c r="AI155" s="17" t="s">
        <v>111</v>
      </c>
      <c r="AJ155" s="17">
        <v>0.114</v>
      </c>
      <c r="AK155" s="17"/>
      <c r="AL155" s="17">
        <v>0.12</v>
      </c>
      <c r="AM155" s="17" t="s">
        <v>123</v>
      </c>
      <c r="AN155" s="17"/>
      <c r="AO155" s="17">
        <v>41</v>
      </c>
      <c r="AP155" s="17">
        <v>98</v>
      </c>
      <c r="AQ155" s="17">
        <v>0.14000000000000001</v>
      </c>
      <c r="AR155" s="17"/>
      <c r="AS155" s="17"/>
      <c r="AT155" s="17"/>
      <c r="AU155" s="17"/>
      <c r="AV155" s="17"/>
      <c r="AW155" s="17"/>
      <c r="AX155" s="17"/>
      <c r="AY155" s="17"/>
      <c r="AZ155" s="17"/>
      <c r="BA155" s="17">
        <v>0.5</v>
      </c>
      <c r="BB155" s="17"/>
      <c r="BC155" s="17"/>
      <c r="BD155" s="17"/>
      <c r="BE155" s="17"/>
      <c r="BF155" s="17"/>
      <c r="BG155" s="17"/>
      <c r="BH155" s="17"/>
      <c r="BI155" s="17"/>
      <c r="BJ155" s="57">
        <v>9</v>
      </c>
      <c r="BK155" s="17">
        <v>0</v>
      </c>
    </row>
    <row r="156" spans="1:63" x14ac:dyDescent="0.25">
      <c r="A156" s="16" t="s">
        <v>257</v>
      </c>
      <c r="B156" s="29">
        <v>3652</v>
      </c>
      <c r="C156" s="16" t="s">
        <v>257</v>
      </c>
      <c r="D156" s="62" t="s">
        <v>107</v>
      </c>
      <c r="E156" s="31" t="s">
        <v>152</v>
      </c>
      <c r="F156" s="34" t="s">
        <v>292</v>
      </c>
      <c r="G156" s="31" t="s">
        <v>91</v>
      </c>
      <c r="H156" s="17">
        <v>7.4</v>
      </c>
      <c r="I156" s="17"/>
      <c r="J156" s="17"/>
      <c r="K156" s="17"/>
      <c r="L156" s="17"/>
      <c r="M156" s="17"/>
      <c r="N156" s="17">
        <v>2</v>
      </c>
      <c r="O156" s="17">
        <v>3.6</v>
      </c>
      <c r="P156" s="17">
        <v>35</v>
      </c>
      <c r="Q156" s="17">
        <v>28</v>
      </c>
      <c r="R156" s="17">
        <v>1.4</v>
      </c>
      <c r="S156" s="17">
        <v>4.8000000000000001E-2</v>
      </c>
      <c r="T156" s="17" t="s">
        <v>111</v>
      </c>
      <c r="U156" s="17" t="s">
        <v>111</v>
      </c>
      <c r="V156" s="17">
        <v>1.2999999999999999E-2</v>
      </c>
      <c r="W156" s="17">
        <v>5.5E-2</v>
      </c>
      <c r="X156" s="17"/>
      <c r="Y156" s="17" t="s">
        <v>111</v>
      </c>
      <c r="Z156" s="17"/>
      <c r="AA156" s="17">
        <v>7.0000000000000007E-2</v>
      </c>
      <c r="AB156" s="17">
        <v>1.7000000000000001E-2</v>
      </c>
      <c r="AC156" s="17"/>
      <c r="AD156" s="17" t="s">
        <v>111</v>
      </c>
      <c r="AE156" s="17" t="s">
        <v>111</v>
      </c>
      <c r="AF156" s="17" t="s">
        <v>111</v>
      </c>
      <c r="AG156" s="17" t="s">
        <v>111</v>
      </c>
      <c r="AH156" s="17">
        <v>7.0000000000000001E-3</v>
      </c>
      <c r="AI156" s="17" t="s">
        <v>111</v>
      </c>
      <c r="AJ156" s="17">
        <v>0.06</v>
      </c>
      <c r="AK156" s="17"/>
      <c r="AL156" s="17">
        <v>0.19</v>
      </c>
      <c r="AM156" s="17" t="s">
        <v>123</v>
      </c>
      <c r="AN156" s="17"/>
      <c r="AO156" s="17">
        <v>36</v>
      </c>
      <c r="AP156" s="17">
        <v>86</v>
      </c>
      <c r="AQ156" s="17">
        <v>0.23</v>
      </c>
      <c r="AR156" s="17"/>
      <c r="AS156" s="17"/>
      <c r="AT156" s="17"/>
      <c r="AU156" s="17"/>
      <c r="AV156" s="17"/>
      <c r="AW156" s="17"/>
      <c r="AX156" s="17"/>
      <c r="AY156" s="17"/>
      <c r="AZ156" s="17"/>
      <c r="BA156" s="17">
        <v>0.78</v>
      </c>
      <c r="BB156" s="17"/>
      <c r="BC156" s="17"/>
      <c r="BD156" s="17"/>
      <c r="BE156" s="17"/>
      <c r="BF156" s="17"/>
      <c r="BG156" s="17"/>
      <c r="BH156" s="17"/>
      <c r="BI156" s="17"/>
      <c r="BJ156" s="57"/>
      <c r="BK156" s="17"/>
    </row>
    <row r="157" spans="1:63" x14ac:dyDescent="0.25">
      <c r="A157" s="16" t="s">
        <v>271</v>
      </c>
      <c r="B157" s="29">
        <v>3929</v>
      </c>
      <c r="C157" s="16" t="s">
        <v>271</v>
      </c>
      <c r="D157" s="62" t="s">
        <v>107</v>
      </c>
      <c r="E157" s="31" t="s">
        <v>152</v>
      </c>
      <c r="F157" s="34" t="s">
        <v>292</v>
      </c>
      <c r="G157" s="31" t="s">
        <v>267</v>
      </c>
      <c r="H157" s="17"/>
      <c r="I157" s="17"/>
      <c r="J157" s="17"/>
      <c r="K157" s="17"/>
      <c r="L157" s="17"/>
      <c r="M157" s="17"/>
      <c r="N157" s="17">
        <v>6</v>
      </c>
      <c r="O157" s="17">
        <v>4</v>
      </c>
      <c r="P157" s="17">
        <v>21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57"/>
      <c r="BK157" s="17"/>
    </row>
    <row r="158" spans="1:63" x14ac:dyDescent="0.25">
      <c r="A158" s="19" t="s">
        <v>109</v>
      </c>
      <c r="B158" s="29">
        <v>259</v>
      </c>
      <c r="C158" s="30" t="s">
        <v>109</v>
      </c>
      <c r="D158" s="62" t="s">
        <v>110</v>
      </c>
      <c r="E158" s="31" t="s">
        <v>171</v>
      </c>
      <c r="F158" s="34" t="s">
        <v>293</v>
      </c>
      <c r="G158" s="31" t="s">
        <v>91</v>
      </c>
      <c r="H158" s="17">
        <v>7.5</v>
      </c>
      <c r="I158" s="17"/>
      <c r="J158" s="17"/>
      <c r="K158" s="17"/>
      <c r="L158" s="17"/>
      <c r="M158" s="17"/>
      <c r="N158" s="17" t="s">
        <v>210</v>
      </c>
      <c r="O158" s="17">
        <v>2.6</v>
      </c>
      <c r="P158" s="17">
        <v>34.200000000000003</v>
      </c>
      <c r="Q158" s="18">
        <v>8</v>
      </c>
      <c r="R158" s="17">
        <v>0.28100000000000003</v>
      </c>
      <c r="S158" s="18">
        <v>2.5000000000000001E-2</v>
      </c>
      <c r="T158" s="17">
        <v>1E-3</v>
      </c>
      <c r="U158" s="17" t="s">
        <v>111</v>
      </c>
      <c r="V158" s="17">
        <v>6.0000000000000001E-3</v>
      </c>
      <c r="W158" s="17">
        <v>7.8E-2</v>
      </c>
      <c r="X158" s="17"/>
      <c r="Y158" s="17">
        <v>5.0000000000000001E-3</v>
      </c>
      <c r="Z158" s="17"/>
      <c r="AA158" s="17">
        <v>6.6000000000000003E-2</v>
      </c>
      <c r="AB158" s="17">
        <v>1.7000000000000001E-2</v>
      </c>
      <c r="AC158" s="17"/>
      <c r="AD158" s="18">
        <v>1E-3</v>
      </c>
      <c r="AE158" s="17" t="s">
        <v>111</v>
      </c>
      <c r="AF158" s="17">
        <v>4.0000000000000001E-3</v>
      </c>
      <c r="AG158" s="17" t="s">
        <v>111</v>
      </c>
      <c r="AH158" s="17">
        <v>2E-3</v>
      </c>
      <c r="AI158" s="17" t="s">
        <v>111</v>
      </c>
      <c r="AJ158" s="17">
        <v>3.5999999999999997E-2</v>
      </c>
      <c r="AK158" s="17"/>
      <c r="AL158" s="17">
        <v>0.16</v>
      </c>
      <c r="AM158" s="17" t="s">
        <v>123</v>
      </c>
      <c r="AN158" s="17"/>
      <c r="AO158" s="17">
        <v>43</v>
      </c>
      <c r="AP158" s="17">
        <v>55</v>
      </c>
      <c r="AQ158" s="17" t="s">
        <v>123</v>
      </c>
      <c r="AR158" s="17"/>
      <c r="AS158" s="17"/>
      <c r="AT158" s="17"/>
      <c r="AU158" s="17"/>
      <c r="AV158" s="17"/>
      <c r="AW158" s="17"/>
      <c r="AX158" s="17"/>
      <c r="AY158" s="17"/>
      <c r="AZ158" s="17"/>
      <c r="BA158" s="17">
        <v>0.32</v>
      </c>
      <c r="BB158" s="17"/>
      <c r="BC158" s="17"/>
      <c r="BD158" s="17"/>
      <c r="BE158" s="17"/>
      <c r="BF158" s="17"/>
      <c r="BG158" s="17"/>
      <c r="BH158" s="17"/>
      <c r="BI158" s="17"/>
      <c r="BJ158" s="57">
        <v>9</v>
      </c>
      <c r="BK158" s="17">
        <v>0</v>
      </c>
    </row>
    <row r="159" spans="1:63" x14ac:dyDescent="0.25">
      <c r="A159" s="19" t="s">
        <v>131</v>
      </c>
      <c r="B159" s="29">
        <v>573</v>
      </c>
      <c r="C159" s="30" t="s">
        <v>131</v>
      </c>
      <c r="D159" s="62" t="s">
        <v>110</v>
      </c>
      <c r="E159" s="31" t="s">
        <v>171</v>
      </c>
      <c r="F159" s="34" t="s">
        <v>293</v>
      </c>
      <c r="G159" s="31" t="s">
        <v>91</v>
      </c>
      <c r="H159" s="17">
        <v>8</v>
      </c>
      <c r="I159" s="17"/>
      <c r="J159" s="17"/>
      <c r="K159" s="17"/>
      <c r="L159" s="17"/>
      <c r="M159" s="17"/>
      <c r="N159" s="17" t="s">
        <v>119</v>
      </c>
      <c r="O159" s="17">
        <v>3.5</v>
      </c>
      <c r="P159" s="17">
        <v>30</v>
      </c>
      <c r="Q159" s="18">
        <v>11</v>
      </c>
      <c r="R159" s="17">
        <v>3.4</v>
      </c>
      <c r="S159" s="18">
        <v>6.2E-2</v>
      </c>
      <c r="T159" s="17"/>
      <c r="U159" s="17" t="s">
        <v>111</v>
      </c>
      <c r="V159" s="17"/>
      <c r="W159" s="17">
        <v>0.17299999999999999</v>
      </c>
      <c r="X159" s="17"/>
      <c r="Y159" s="17">
        <v>8.9999999999999993E-3</v>
      </c>
      <c r="Z159" s="17"/>
      <c r="AA159" s="17">
        <v>0.20599999999999999</v>
      </c>
      <c r="AB159" s="17">
        <v>1.2999999999999999E-2</v>
      </c>
      <c r="AC159" s="17"/>
      <c r="AD159" s="18">
        <v>2E-3</v>
      </c>
      <c r="AE159" s="17">
        <v>3.0000000000000001E-3</v>
      </c>
      <c r="AF159" s="17">
        <v>8.9999999999999993E-3</v>
      </c>
      <c r="AG159" s="17" t="s">
        <v>111</v>
      </c>
      <c r="AH159" s="17" t="s">
        <v>111</v>
      </c>
      <c r="AI159" s="17" t="s">
        <v>111</v>
      </c>
      <c r="AJ159" s="17" t="s">
        <v>111</v>
      </c>
      <c r="AK159" s="17"/>
      <c r="AL159" s="17">
        <v>1.29</v>
      </c>
      <c r="AM159" s="17" t="s">
        <v>123</v>
      </c>
      <c r="AN159" s="17"/>
      <c r="AO159" s="17">
        <v>65</v>
      </c>
      <c r="AP159" s="17">
        <v>195</v>
      </c>
      <c r="AQ159" s="17">
        <v>0.04</v>
      </c>
      <c r="AR159" s="17"/>
      <c r="AS159" s="17"/>
      <c r="AT159" s="17"/>
      <c r="AU159" s="17"/>
      <c r="AV159" s="17"/>
      <c r="AW159" s="17"/>
      <c r="AX159" s="17"/>
      <c r="AY159" s="17"/>
      <c r="AZ159" s="17"/>
      <c r="BA159" s="17">
        <v>0.19</v>
      </c>
      <c r="BB159" s="17"/>
      <c r="BC159" s="17"/>
      <c r="BD159" s="17"/>
      <c r="BE159" s="17"/>
      <c r="BF159" s="17"/>
      <c r="BG159" s="17"/>
      <c r="BH159" s="17"/>
      <c r="BI159" s="17"/>
      <c r="BJ159" s="57">
        <v>45</v>
      </c>
      <c r="BK159" s="17">
        <v>0</v>
      </c>
    </row>
    <row r="160" spans="1:63" x14ac:dyDescent="0.25">
      <c r="A160" s="19" t="s">
        <v>139</v>
      </c>
      <c r="B160" s="29">
        <v>779</v>
      </c>
      <c r="C160" s="30" t="s">
        <v>139</v>
      </c>
      <c r="D160" s="62" t="s">
        <v>110</v>
      </c>
      <c r="E160" s="31" t="s">
        <v>171</v>
      </c>
      <c r="F160" s="34" t="s">
        <v>293</v>
      </c>
      <c r="G160" s="31" t="s">
        <v>91</v>
      </c>
      <c r="H160" s="17"/>
      <c r="I160" s="17"/>
      <c r="J160" s="17"/>
      <c r="K160" s="17"/>
      <c r="L160" s="17"/>
      <c r="M160" s="17"/>
      <c r="N160" s="17">
        <v>9</v>
      </c>
      <c r="O160" s="17">
        <v>2.4</v>
      </c>
      <c r="P160" s="17">
        <v>34</v>
      </c>
      <c r="Q160" s="18"/>
      <c r="R160" s="17"/>
      <c r="S160" s="18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8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57"/>
      <c r="BK160" s="17"/>
    </row>
    <row r="161" spans="1:63" x14ac:dyDescent="0.25">
      <c r="A161" s="16" t="s">
        <v>170</v>
      </c>
      <c r="B161" s="29">
        <v>1279</v>
      </c>
      <c r="C161" s="16" t="s">
        <v>170</v>
      </c>
      <c r="D161" s="62" t="s">
        <v>110</v>
      </c>
      <c r="E161" s="31" t="s">
        <v>171</v>
      </c>
      <c r="F161" s="34" t="s">
        <v>293</v>
      </c>
      <c r="G161" s="31" t="s">
        <v>91</v>
      </c>
      <c r="H161" s="17">
        <v>7.5</v>
      </c>
      <c r="I161" s="17"/>
      <c r="J161" s="17"/>
      <c r="K161" s="17"/>
      <c r="L161" s="17"/>
      <c r="M161" s="17"/>
      <c r="N161" s="17" t="s">
        <v>119</v>
      </c>
      <c r="O161" s="17">
        <v>2.1</v>
      </c>
      <c r="P161" s="17">
        <v>33</v>
      </c>
      <c r="Q161" s="17">
        <v>8</v>
      </c>
      <c r="R161" s="17">
        <v>2.2000000000000002</v>
      </c>
      <c r="S161" s="17">
        <v>4.1000000000000002E-2</v>
      </c>
      <c r="T161" s="17" t="s">
        <v>111</v>
      </c>
      <c r="U161" s="17" t="s">
        <v>111</v>
      </c>
      <c r="V161" s="17" t="s">
        <v>111</v>
      </c>
      <c r="W161" s="17" t="s">
        <v>111</v>
      </c>
      <c r="X161" s="17"/>
      <c r="Y161" s="17">
        <v>3.7999999999999999E-2</v>
      </c>
      <c r="Z161" s="17"/>
      <c r="AA161" s="17">
        <v>2.7E-2</v>
      </c>
      <c r="AB161" s="17">
        <v>3.3000000000000002E-2</v>
      </c>
      <c r="AC161" s="18"/>
      <c r="AD161" s="17">
        <v>1.7000000000000001E-2</v>
      </c>
      <c r="AE161" s="17" t="s">
        <v>111</v>
      </c>
      <c r="AF161" s="17">
        <v>1.6E-2</v>
      </c>
      <c r="AG161" s="17" t="s">
        <v>111</v>
      </c>
      <c r="AH161" s="17">
        <v>0.313</v>
      </c>
      <c r="AI161" s="17" t="s">
        <v>111</v>
      </c>
      <c r="AJ161" s="17">
        <v>2.4E-2</v>
      </c>
      <c r="AK161" s="17"/>
      <c r="AL161" s="17" t="s">
        <v>123</v>
      </c>
      <c r="AM161" s="17" t="s">
        <v>123</v>
      </c>
      <c r="AN161" s="17"/>
      <c r="AO161" s="17">
        <v>73</v>
      </c>
      <c r="AP161" s="17">
        <v>115</v>
      </c>
      <c r="AQ161" s="17">
        <v>0.13</v>
      </c>
      <c r="AR161" s="17"/>
      <c r="AS161" s="17"/>
      <c r="AT161" s="17"/>
      <c r="AU161" s="17"/>
      <c r="AV161" s="17"/>
      <c r="AW161" s="17"/>
      <c r="AX161" s="17"/>
      <c r="AY161" s="17"/>
      <c r="AZ161" s="17"/>
      <c r="BA161" s="17">
        <v>0.38</v>
      </c>
      <c r="BB161" s="17"/>
      <c r="BC161" s="17"/>
      <c r="BD161" s="17"/>
      <c r="BE161" s="17"/>
      <c r="BF161" s="17"/>
      <c r="BG161" s="17"/>
      <c r="BH161" s="17"/>
      <c r="BI161" s="17"/>
      <c r="BJ161" s="57">
        <v>2900</v>
      </c>
      <c r="BK161" s="17">
        <v>0</v>
      </c>
    </row>
    <row r="162" spans="1:63" x14ac:dyDescent="0.25">
      <c r="A162" s="16" t="s">
        <v>177</v>
      </c>
      <c r="B162" s="29">
        <v>1406</v>
      </c>
      <c r="C162" s="16" t="s">
        <v>177</v>
      </c>
      <c r="D162" s="62" t="s">
        <v>110</v>
      </c>
      <c r="E162" s="31" t="s">
        <v>171</v>
      </c>
      <c r="F162" s="34" t="s">
        <v>293</v>
      </c>
      <c r="G162" s="31" t="s">
        <v>91</v>
      </c>
      <c r="H162" s="17"/>
      <c r="I162" s="17"/>
      <c r="J162" s="17"/>
      <c r="K162" s="17"/>
      <c r="L162" s="17"/>
      <c r="M162" s="17"/>
      <c r="N162" s="17">
        <v>4</v>
      </c>
      <c r="O162" s="17">
        <v>1.1000000000000001</v>
      </c>
      <c r="P162" s="17">
        <v>28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8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57"/>
      <c r="BK162" s="17"/>
    </row>
    <row r="163" spans="1:63" x14ac:dyDescent="0.25">
      <c r="A163" s="16" t="s">
        <v>188</v>
      </c>
      <c r="B163" s="29">
        <v>1677</v>
      </c>
      <c r="C163" s="16" t="s">
        <v>188</v>
      </c>
      <c r="D163" s="62" t="s">
        <v>110</v>
      </c>
      <c r="E163" s="31" t="s">
        <v>171</v>
      </c>
      <c r="F163" s="34" t="s">
        <v>293</v>
      </c>
      <c r="G163" s="31" t="s">
        <v>91</v>
      </c>
      <c r="H163" s="17">
        <v>7.7</v>
      </c>
      <c r="I163" s="17"/>
      <c r="J163" s="17"/>
      <c r="K163" s="17"/>
      <c r="L163" s="17"/>
      <c r="M163" s="17"/>
      <c r="N163" s="17" t="s">
        <v>119</v>
      </c>
      <c r="O163" s="17">
        <v>2.1</v>
      </c>
      <c r="P163" s="17">
        <v>30</v>
      </c>
      <c r="Q163" s="17">
        <v>12</v>
      </c>
      <c r="R163" s="17">
        <v>5</v>
      </c>
      <c r="S163" s="17">
        <v>0.03</v>
      </c>
      <c r="T163" s="17">
        <v>1E-3</v>
      </c>
      <c r="U163" s="17" t="s">
        <v>111</v>
      </c>
      <c r="V163" s="17">
        <v>1.2E-2</v>
      </c>
      <c r="W163" s="17">
        <v>1E-3</v>
      </c>
      <c r="X163" s="17"/>
      <c r="Y163" s="17">
        <v>8.0000000000000002E-3</v>
      </c>
      <c r="Z163" s="17"/>
      <c r="AA163" s="17" t="s">
        <v>111</v>
      </c>
      <c r="AB163" s="17">
        <v>8.9999999999999993E-3</v>
      </c>
      <c r="AC163" s="18"/>
      <c r="AD163" s="17">
        <v>6.0000000000000001E-3</v>
      </c>
      <c r="AE163" s="17">
        <v>1.4E-2</v>
      </c>
      <c r="AF163" s="17">
        <v>7.0000000000000001E-3</v>
      </c>
      <c r="AG163" s="17" t="s">
        <v>111</v>
      </c>
      <c r="AH163" s="17">
        <v>0.01</v>
      </c>
      <c r="AI163" s="17" t="s">
        <v>111</v>
      </c>
      <c r="AJ163" s="17">
        <v>0.158</v>
      </c>
      <c r="AK163" s="17"/>
      <c r="AL163" s="17">
        <v>0.08</v>
      </c>
      <c r="AM163" s="17" t="s">
        <v>123</v>
      </c>
      <c r="AN163" s="17"/>
      <c r="AO163" s="17">
        <v>74</v>
      </c>
      <c r="AP163" s="17">
        <v>120</v>
      </c>
      <c r="AQ163" s="17">
        <v>0.13</v>
      </c>
      <c r="AR163" s="17"/>
      <c r="AS163" s="17"/>
      <c r="AT163" s="17"/>
      <c r="AU163" s="17"/>
      <c r="AV163" s="17"/>
      <c r="AW163" s="17"/>
      <c r="AX163" s="17"/>
      <c r="AY163" s="17"/>
      <c r="AZ163" s="17"/>
      <c r="BA163" s="17">
        <v>0.38</v>
      </c>
      <c r="BB163" s="17"/>
      <c r="BC163" s="17"/>
      <c r="BD163" s="17"/>
      <c r="BE163" s="17"/>
      <c r="BF163" s="17"/>
      <c r="BG163" s="17"/>
      <c r="BH163" s="17"/>
      <c r="BI163" s="17"/>
      <c r="BJ163" s="57">
        <v>2500</v>
      </c>
      <c r="BK163" s="17">
        <v>0</v>
      </c>
    </row>
    <row r="164" spans="1:63" x14ac:dyDescent="0.25">
      <c r="A164" s="19" t="s">
        <v>212</v>
      </c>
      <c r="B164" s="29">
        <v>2472</v>
      </c>
      <c r="C164" s="30" t="s">
        <v>212</v>
      </c>
      <c r="D164" s="62" t="s">
        <v>110</v>
      </c>
      <c r="E164" s="31" t="s">
        <v>171</v>
      </c>
      <c r="F164" s="34" t="s">
        <v>293</v>
      </c>
      <c r="G164" s="31" t="s">
        <v>91</v>
      </c>
      <c r="H164" s="17">
        <v>7.8</v>
      </c>
      <c r="I164" s="17"/>
      <c r="J164" s="17"/>
      <c r="K164" s="17"/>
      <c r="L164" s="17"/>
      <c r="M164" s="17"/>
      <c r="N164" s="17">
        <v>2</v>
      </c>
      <c r="O164" s="17">
        <v>6.3</v>
      </c>
      <c r="P164" s="17">
        <v>40</v>
      </c>
      <c r="Q164" s="17">
        <v>8</v>
      </c>
      <c r="R164" s="17">
        <v>3.8</v>
      </c>
      <c r="S164" s="17">
        <v>2.9000000000000001E-2</v>
      </c>
      <c r="T164" s="17">
        <v>2E-3</v>
      </c>
      <c r="U164" s="17" t="s">
        <v>111</v>
      </c>
      <c r="V164" s="17">
        <v>1.6E-2</v>
      </c>
      <c r="W164" s="17">
        <v>0.216</v>
      </c>
      <c r="X164" s="17"/>
      <c r="Y164" s="17">
        <v>1.4999999999999999E-2</v>
      </c>
      <c r="Z164" s="17"/>
      <c r="AA164" s="17">
        <v>4.7E-2</v>
      </c>
      <c r="AB164" s="17">
        <v>7.0000000000000001E-3</v>
      </c>
      <c r="AC164" s="17"/>
      <c r="AD164" s="17">
        <v>5.0000000000000001E-3</v>
      </c>
      <c r="AE164" s="17">
        <v>2E-3</v>
      </c>
      <c r="AF164" s="17">
        <v>4.0000000000000001E-3</v>
      </c>
      <c r="AG164" s="17" t="s">
        <v>111</v>
      </c>
      <c r="AH164" s="17">
        <v>1E-3</v>
      </c>
      <c r="AI164" s="17">
        <v>7.9000000000000001E-2</v>
      </c>
      <c r="AJ164" s="17">
        <v>4.1000000000000002E-2</v>
      </c>
      <c r="AK164" s="17"/>
      <c r="AL164" s="17" t="s">
        <v>123</v>
      </c>
      <c r="AM164" s="17" t="s">
        <v>123</v>
      </c>
      <c r="AN164" s="17"/>
      <c r="AO164" s="17">
        <v>84</v>
      </c>
      <c r="AP164" s="17">
        <v>156</v>
      </c>
      <c r="AQ164" s="17">
        <v>0.1</v>
      </c>
      <c r="AR164" s="17"/>
      <c r="AS164" s="17"/>
      <c r="AT164" s="17"/>
      <c r="AU164" s="17"/>
      <c r="AV164" s="17"/>
      <c r="AW164" s="17"/>
      <c r="AX164" s="17"/>
      <c r="AY164" s="17"/>
      <c r="AZ164" s="17"/>
      <c r="BA164" s="17">
        <v>0.49</v>
      </c>
      <c r="BB164" s="17"/>
      <c r="BC164" s="17"/>
      <c r="BD164" s="17"/>
      <c r="BE164" s="17"/>
      <c r="BF164" s="17"/>
      <c r="BG164" s="17"/>
      <c r="BH164" s="17"/>
      <c r="BI164" s="17"/>
      <c r="BJ164" s="57">
        <v>40000</v>
      </c>
      <c r="BK164" s="17">
        <v>0</v>
      </c>
    </row>
    <row r="165" spans="1:63" x14ac:dyDescent="0.25">
      <c r="A165" s="19" t="s">
        <v>223</v>
      </c>
      <c r="B165" s="29">
        <v>2794</v>
      </c>
      <c r="C165" s="30" t="s">
        <v>223</v>
      </c>
      <c r="D165" s="62" t="s">
        <v>110</v>
      </c>
      <c r="E165" s="31" t="s">
        <v>171</v>
      </c>
      <c r="F165" s="34" t="s">
        <v>293</v>
      </c>
      <c r="G165" s="31" t="s">
        <v>91</v>
      </c>
      <c r="H165" s="17">
        <v>7.9</v>
      </c>
      <c r="I165" s="17"/>
      <c r="J165" s="17"/>
      <c r="K165" s="17"/>
      <c r="L165" s="17"/>
      <c r="M165" s="17"/>
      <c r="N165" s="17" t="s">
        <v>119</v>
      </c>
      <c r="O165" s="17">
        <v>3.2</v>
      </c>
      <c r="P165" s="17">
        <v>29</v>
      </c>
      <c r="Q165" s="17">
        <v>9</v>
      </c>
      <c r="R165" s="17">
        <v>1.9</v>
      </c>
      <c r="S165" s="17">
        <v>9.9000000000000005E-2</v>
      </c>
      <c r="T165" s="17" t="s">
        <v>111</v>
      </c>
      <c r="U165" s="17">
        <v>8.9999999999999993E-3</v>
      </c>
      <c r="V165" s="17">
        <v>0.03</v>
      </c>
      <c r="W165" s="17">
        <v>0.13100000000000001</v>
      </c>
      <c r="X165" s="17"/>
      <c r="Y165" s="17">
        <v>2E-3</v>
      </c>
      <c r="Z165" s="17"/>
      <c r="AA165" s="17">
        <v>8.0000000000000002E-3</v>
      </c>
      <c r="AB165" s="17">
        <v>1.2E-2</v>
      </c>
      <c r="AC165" s="17"/>
      <c r="AD165" s="17">
        <v>0.01</v>
      </c>
      <c r="AE165" s="17" t="s">
        <v>111</v>
      </c>
      <c r="AF165" s="17" t="s">
        <v>111</v>
      </c>
      <c r="AG165" s="17" t="s">
        <v>111</v>
      </c>
      <c r="AH165" s="17" t="s">
        <v>111</v>
      </c>
      <c r="AI165" s="17">
        <v>2.9000000000000001E-2</v>
      </c>
      <c r="AJ165" s="17">
        <v>0.23599999999999999</v>
      </c>
      <c r="AK165" s="17"/>
      <c r="AL165" s="17" t="s">
        <v>123</v>
      </c>
      <c r="AM165" s="17" t="s">
        <v>123</v>
      </c>
      <c r="AN165" s="17"/>
      <c r="AO165" s="17">
        <v>85</v>
      </c>
      <c r="AP165" s="17">
        <v>271</v>
      </c>
      <c r="AQ165" s="17">
        <v>0.18</v>
      </c>
      <c r="AR165" s="17"/>
      <c r="AS165" s="17"/>
      <c r="AT165" s="17"/>
      <c r="AU165" s="17"/>
      <c r="AV165" s="17"/>
      <c r="AW165" s="17"/>
      <c r="AX165" s="17"/>
      <c r="AY165" s="17"/>
      <c r="AZ165" s="17"/>
      <c r="BA165" s="17">
        <v>0.61</v>
      </c>
      <c r="BB165" s="17"/>
      <c r="BC165" s="17"/>
      <c r="BD165" s="17"/>
      <c r="BE165" s="17"/>
      <c r="BF165" s="17"/>
      <c r="BG165" s="17"/>
      <c r="BH165" s="17"/>
      <c r="BI165" s="17"/>
      <c r="BJ165" s="57">
        <v>8800</v>
      </c>
      <c r="BK165" s="17">
        <v>0</v>
      </c>
    </row>
    <row r="166" spans="1:63" x14ac:dyDescent="0.25">
      <c r="A166" s="19" t="s">
        <v>231</v>
      </c>
      <c r="B166" s="29">
        <v>3087</v>
      </c>
      <c r="C166" s="30" t="s">
        <v>231</v>
      </c>
      <c r="D166" s="62" t="s">
        <v>110</v>
      </c>
      <c r="E166" s="31" t="s">
        <v>171</v>
      </c>
      <c r="F166" s="34" t="s">
        <v>293</v>
      </c>
      <c r="G166" s="31" t="s">
        <v>91</v>
      </c>
      <c r="H166" s="17">
        <v>7.8</v>
      </c>
      <c r="I166" s="17"/>
      <c r="J166" s="17"/>
      <c r="K166" s="17"/>
      <c r="L166" s="17"/>
      <c r="M166" s="17"/>
      <c r="N166" s="17" t="s">
        <v>119</v>
      </c>
      <c r="O166" s="17">
        <v>2.4</v>
      </c>
      <c r="P166" s="17">
        <v>31</v>
      </c>
      <c r="Q166" s="17">
        <v>8</v>
      </c>
      <c r="R166" s="17">
        <v>5</v>
      </c>
      <c r="S166" s="17">
        <v>1.0999999999999999E-2</v>
      </c>
      <c r="T166" s="17">
        <v>2E-3</v>
      </c>
      <c r="U166" s="17" t="s">
        <v>111</v>
      </c>
      <c r="V166" s="17">
        <v>1.4999999999999999E-2</v>
      </c>
      <c r="W166" s="17">
        <v>0.106</v>
      </c>
      <c r="X166" s="17"/>
      <c r="Y166" s="17">
        <v>2E-3</v>
      </c>
      <c r="Z166" s="17"/>
      <c r="AA166" s="17">
        <v>2.7E-2</v>
      </c>
      <c r="AB166" s="17">
        <v>2.9000000000000001E-2</v>
      </c>
      <c r="AC166" s="17"/>
      <c r="AD166" s="17">
        <v>2E-3</v>
      </c>
      <c r="AE166" s="17">
        <v>1E-3</v>
      </c>
      <c r="AF166" s="17">
        <v>1.2999999999999999E-2</v>
      </c>
      <c r="AG166" s="17" t="s">
        <v>111</v>
      </c>
      <c r="AH166" s="17" t="s">
        <v>111</v>
      </c>
      <c r="AI166" s="17" t="s">
        <v>111</v>
      </c>
      <c r="AJ166" s="17">
        <v>5.5E-2</v>
      </c>
      <c r="AK166" s="17"/>
      <c r="AL166" s="17">
        <v>0.15</v>
      </c>
      <c r="AM166" s="17" t="s">
        <v>123</v>
      </c>
      <c r="AN166" s="17"/>
      <c r="AO166" s="17">
        <v>79</v>
      </c>
      <c r="AP166" s="17">
        <v>108</v>
      </c>
      <c r="AQ166" s="17">
        <v>0.16</v>
      </c>
      <c r="AR166" s="17"/>
      <c r="AS166" s="17"/>
      <c r="AT166" s="17"/>
      <c r="AU166" s="17"/>
      <c r="AV166" s="17"/>
      <c r="AW166" s="17"/>
      <c r="AX166" s="17"/>
      <c r="AY166" s="17"/>
      <c r="AZ166" s="17"/>
      <c r="BA166" s="17">
        <v>0.5</v>
      </c>
      <c r="BB166" s="17"/>
      <c r="BC166" s="17"/>
      <c r="BD166" s="17"/>
      <c r="BE166" s="17"/>
      <c r="BF166" s="17"/>
      <c r="BG166" s="17"/>
      <c r="BH166" s="17"/>
      <c r="BI166" s="17"/>
      <c r="BJ166" s="57">
        <v>18</v>
      </c>
      <c r="BK166" s="17">
        <v>0</v>
      </c>
    </row>
    <row r="167" spans="1:63" x14ac:dyDescent="0.25">
      <c r="A167" s="16" t="s">
        <v>244</v>
      </c>
      <c r="B167" s="29">
        <v>3363</v>
      </c>
      <c r="C167" s="16" t="s">
        <v>244</v>
      </c>
      <c r="D167" s="62" t="s">
        <v>110</v>
      </c>
      <c r="E167" s="31" t="s">
        <v>171</v>
      </c>
      <c r="F167" s="34" t="s">
        <v>293</v>
      </c>
      <c r="G167" s="31" t="s">
        <v>91</v>
      </c>
      <c r="H167" s="17"/>
      <c r="I167" s="17"/>
      <c r="J167" s="17"/>
      <c r="K167" s="17"/>
      <c r="L167" s="17"/>
      <c r="M167" s="17"/>
      <c r="N167" s="17" t="s">
        <v>119</v>
      </c>
      <c r="O167" s="17">
        <v>3.5</v>
      </c>
      <c r="P167" s="17">
        <v>24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57"/>
      <c r="BK167" s="17"/>
    </row>
    <row r="168" spans="1:63" x14ac:dyDescent="0.25">
      <c r="A168" s="16" t="s">
        <v>255</v>
      </c>
      <c r="B168" s="29">
        <v>3622</v>
      </c>
      <c r="C168" s="16" t="s">
        <v>255</v>
      </c>
      <c r="D168" s="62" t="s">
        <v>110</v>
      </c>
      <c r="E168" s="31" t="s">
        <v>171</v>
      </c>
      <c r="F168" s="34" t="s">
        <v>293</v>
      </c>
      <c r="G168" s="31" t="s">
        <v>91</v>
      </c>
      <c r="H168" s="17">
        <v>7.7</v>
      </c>
      <c r="I168" s="17"/>
      <c r="J168" s="17"/>
      <c r="K168" s="17"/>
      <c r="L168" s="17"/>
      <c r="M168" s="17"/>
      <c r="N168" s="17">
        <v>2</v>
      </c>
      <c r="O168" s="17">
        <v>1.5</v>
      </c>
      <c r="P168" s="17" t="s">
        <v>310</v>
      </c>
      <c r="Q168" s="17">
        <v>7</v>
      </c>
      <c r="R168" s="17">
        <v>3.3</v>
      </c>
      <c r="S168" s="17">
        <v>0.03</v>
      </c>
      <c r="T168" s="17" t="s">
        <v>111</v>
      </c>
      <c r="U168" s="17" t="s">
        <v>111</v>
      </c>
      <c r="V168" s="17">
        <v>1.0999999999999999E-2</v>
      </c>
      <c r="W168" s="17">
        <v>0.107</v>
      </c>
      <c r="X168" s="17"/>
      <c r="Y168" s="17" t="s">
        <v>111</v>
      </c>
      <c r="Z168" s="17"/>
      <c r="AA168" s="17">
        <v>0.02</v>
      </c>
      <c r="AB168" s="17">
        <v>5.0000000000000001E-3</v>
      </c>
      <c r="AC168" s="17"/>
      <c r="AD168" s="17" t="s">
        <v>111</v>
      </c>
      <c r="AE168" s="17">
        <v>3.0000000000000001E-3</v>
      </c>
      <c r="AF168" s="17" t="s">
        <v>111</v>
      </c>
      <c r="AG168" s="17" t="s">
        <v>111</v>
      </c>
      <c r="AH168" s="17" t="s">
        <v>111</v>
      </c>
      <c r="AI168" s="17" t="s">
        <v>111</v>
      </c>
      <c r="AJ168" s="17">
        <v>3.1E-2</v>
      </c>
      <c r="AK168" s="17"/>
      <c r="AL168" s="17" t="s">
        <v>123</v>
      </c>
      <c r="AM168" s="17" t="s">
        <v>123</v>
      </c>
      <c r="AN168" s="17"/>
      <c r="AO168" s="17">
        <v>69</v>
      </c>
      <c r="AP168" s="17">
        <v>101</v>
      </c>
      <c r="AQ168" s="17">
        <v>0.28000000000000003</v>
      </c>
      <c r="AR168" s="17"/>
      <c r="AS168" s="17"/>
      <c r="AT168" s="17"/>
      <c r="AU168" s="17"/>
      <c r="AV168" s="17"/>
      <c r="AW168" s="17"/>
      <c r="AX168" s="17"/>
      <c r="AY168" s="17"/>
      <c r="AZ168" s="17"/>
      <c r="BA168" s="17">
        <v>0.47</v>
      </c>
      <c r="BB168" s="17"/>
      <c r="BC168" s="17"/>
      <c r="BD168" s="17"/>
      <c r="BE168" s="17"/>
      <c r="BF168" s="17"/>
      <c r="BG168" s="17"/>
      <c r="BH168" s="17"/>
      <c r="BI168" s="17"/>
      <c r="BJ168" s="57"/>
      <c r="BK168" s="17"/>
    </row>
    <row r="169" spans="1:63" x14ac:dyDescent="0.25">
      <c r="A169" s="16" t="s">
        <v>271</v>
      </c>
      <c r="B169" s="29">
        <v>3909</v>
      </c>
      <c r="C169" s="16" t="s">
        <v>271</v>
      </c>
      <c r="D169" s="62" t="s">
        <v>110</v>
      </c>
      <c r="E169" s="31" t="s">
        <v>171</v>
      </c>
      <c r="F169" s="34" t="s">
        <v>293</v>
      </c>
      <c r="G169" s="31" t="s">
        <v>267</v>
      </c>
      <c r="H169" s="17"/>
      <c r="I169" s="17"/>
      <c r="J169" s="17"/>
      <c r="K169" s="17"/>
      <c r="L169" s="17"/>
      <c r="M169" s="17"/>
      <c r="N169" s="17">
        <v>8</v>
      </c>
      <c r="O169" s="17">
        <v>4</v>
      </c>
      <c r="P169" s="17">
        <v>52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57"/>
      <c r="BK169" s="17"/>
    </row>
    <row r="170" spans="1:63" x14ac:dyDescent="0.25">
      <c r="A170" s="19" t="s">
        <v>99</v>
      </c>
      <c r="B170" s="29">
        <v>207</v>
      </c>
      <c r="C170" s="30" t="s">
        <v>99</v>
      </c>
      <c r="D170" s="62" t="s">
        <v>101</v>
      </c>
      <c r="E170" s="31" t="s">
        <v>162</v>
      </c>
      <c r="F170" s="34" t="s">
        <v>294</v>
      </c>
      <c r="G170" s="31" t="s">
        <v>91</v>
      </c>
      <c r="H170" s="17"/>
      <c r="I170" s="17"/>
      <c r="J170" s="17"/>
      <c r="K170" s="17"/>
      <c r="L170" s="17"/>
      <c r="M170" s="17"/>
      <c r="N170" s="17" t="s">
        <v>210</v>
      </c>
      <c r="O170" s="17">
        <v>1.8</v>
      </c>
      <c r="P170" s="17">
        <v>32.5</v>
      </c>
      <c r="Q170" s="18"/>
      <c r="R170" s="17"/>
      <c r="S170" s="18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8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57"/>
      <c r="BK170" s="17"/>
    </row>
    <row r="171" spans="1:63" x14ac:dyDescent="0.25">
      <c r="A171" s="19" t="s">
        <v>131</v>
      </c>
      <c r="B171" s="29">
        <v>568</v>
      </c>
      <c r="C171" s="30" t="s">
        <v>131</v>
      </c>
      <c r="D171" s="62" t="s">
        <v>101</v>
      </c>
      <c r="E171" s="31" t="s">
        <v>162</v>
      </c>
      <c r="F171" s="34" t="s">
        <v>294</v>
      </c>
      <c r="G171" s="31" t="s">
        <v>91</v>
      </c>
      <c r="H171" s="17">
        <v>8</v>
      </c>
      <c r="I171" s="17"/>
      <c r="J171" s="17"/>
      <c r="K171" s="17"/>
      <c r="L171" s="17"/>
      <c r="M171" s="17"/>
      <c r="N171" s="17">
        <v>8</v>
      </c>
      <c r="O171" s="17">
        <v>3.8</v>
      </c>
      <c r="P171" s="17">
        <v>35</v>
      </c>
      <c r="Q171" s="18">
        <v>27</v>
      </c>
      <c r="R171" s="17">
        <v>4.0999999999999996</v>
      </c>
      <c r="S171" s="18">
        <v>2.4E-2</v>
      </c>
      <c r="T171" s="17"/>
      <c r="U171" s="17" t="s">
        <v>111</v>
      </c>
      <c r="V171" s="17"/>
      <c r="W171" s="17">
        <v>0.224</v>
      </c>
      <c r="X171" s="17"/>
      <c r="Y171" s="17">
        <v>7.0000000000000001E-3</v>
      </c>
      <c r="Z171" s="17"/>
      <c r="AA171" s="17">
        <v>0.61899999999999999</v>
      </c>
      <c r="AB171" s="17">
        <v>0.02</v>
      </c>
      <c r="AC171" s="17"/>
      <c r="AD171" s="18">
        <v>4.0000000000000001E-3</v>
      </c>
      <c r="AE171" s="17">
        <v>2E-3</v>
      </c>
      <c r="AF171" s="17">
        <v>1.7000000000000001E-2</v>
      </c>
      <c r="AG171" s="17">
        <v>1E-3</v>
      </c>
      <c r="AH171" s="17" t="s">
        <v>111</v>
      </c>
      <c r="AI171" s="17" t="s">
        <v>111</v>
      </c>
      <c r="AJ171" s="17">
        <v>7.4999999999999997E-2</v>
      </c>
      <c r="AK171" s="17"/>
      <c r="AL171" s="17" t="s">
        <v>123</v>
      </c>
      <c r="AM171" s="17" t="s">
        <v>123</v>
      </c>
      <c r="AN171" s="17"/>
      <c r="AO171" s="17">
        <v>70</v>
      </c>
      <c r="AP171" s="17">
        <v>181</v>
      </c>
      <c r="AQ171" s="17">
        <v>0.08</v>
      </c>
      <c r="AR171" s="17"/>
      <c r="AS171" s="17"/>
      <c r="AT171" s="17"/>
      <c r="AU171" s="17"/>
      <c r="AV171" s="17"/>
      <c r="AW171" s="17"/>
      <c r="AX171" s="17"/>
      <c r="AY171" s="17"/>
      <c r="AZ171" s="17"/>
      <c r="BA171" s="17">
        <v>0.35</v>
      </c>
      <c r="BB171" s="17"/>
      <c r="BC171" s="17"/>
      <c r="BD171" s="17"/>
      <c r="BE171" s="17"/>
      <c r="BF171" s="17"/>
      <c r="BG171" s="17"/>
      <c r="BH171" s="17"/>
      <c r="BI171" s="17"/>
      <c r="BJ171" s="57">
        <v>55</v>
      </c>
      <c r="BK171" s="17">
        <v>0</v>
      </c>
    </row>
    <row r="172" spans="1:63" x14ac:dyDescent="0.25">
      <c r="A172" s="19" t="s">
        <v>141</v>
      </c>
      <c r="B172" s="29">
        <v>809</v>
      </c>
      <c r="C172" s="30" t="s">
        <v>141</v>
      </c>
      <c r="D172" s="62" t="s">
        <v>101</v>
      </c>
      <c r="E172" s="31" t="s">
        <v>162</v>
      </c>
      <c r="F172" s="34" t="s">
        <v>294</v>
      </c>
      <c r="G172" s="31" t="s">
        <v>91</v>
      </c>
      <c r="H172" s="17">
        <v>7.7</v>
      </c>
      <c r="I172" s="17"/>
      <c r="J172" s="17"/>
      <c r="K172" s="17"/>
      <c r="L172" s="17"/>
      <c r="M172" s="17"/>
      <c r="N172" s="17">
        <v>30</v>
      </c>
      <c r="O172" s="17">
        <v>3.1</v>
      </c>
      <c r="P172" s="17">
        <v>71</v>
      </c>
      <c r="Q172" s="18">
        <v>25</v>
      </c>
      <c r="R172" s="17">
        <v>1.5</v>
      </c>
      <c r="S172" s="18">
        <v>7.5999999999999998E-2</v>
      </c>
      <c r="T172" s="17" t="s">
        <v>111</v>
      </c>
      <c r="U172" s="17" t="s">
        <v>111</v>
      </c>
      <c r="V172" s="17">
        <v>2.8000000000000001E-2</v>
      </c>
      <c r="W172" s="17">
        <v>6.8000000000000005E-2</v>
      </c>
      <c r="X172" s="17"/>
      <c r="Y172" s="17">
        <v>6.0000000000000001E-3</v>
      </c>
      <c r="Z172" s="17"/>
      <c r="AA172" s="17">
        <v>8.2000000000000003E-2</v>
      </c>
      <c r="AB172" s="17" t="s">
        <v>111</v>
      </c>
      <c r="AC172" s="17"/>
      <c r="AD172" s="18" t="s">
        <v>111</v>
      </c>
      <c r="AE172" s="17">
        <v>4.0000000000000001E-3</v>
      </c>
      <c r="AF172" s="17">
        <v>1.0999999999999999E-2</v>
      </c>
      <c r="AG172" s="17" t="s">
        <v>111</v>
      </c>
      <c r="AH172" s="17" t="s">
        <v>111</v>
      </c>
      <c r="AI172" s="17" t="s">
        <v>111</v>
      </c>
      <c r="AJ172" s="17">
        <v>0.14499999999999999</v>
      </c>
      <c r="AK172" s="17"/>
      <c r="AL172" s="17" t="s">
        <v>123</v>
      </c>
      <c r="AM172" s="17" t="s">
        <v>123</v>
      </c>
      <c r="AN172" s="17"/>
      <c r="AO172" s="17">
        <v>60</v>
      </c>
      <c r="AP172" s="17">
        <v>164</v>
      </c>
      <c r="AQ172" s="17" t="s">
        <v>123</v>
      </c>
      <c r="AR172" s="17"/>
      <c r="AS172" s="17"/>
      <c r="AT172" s="17"/>
      <c r="AU172" s="17"/>
      <c r="AV172" s="17"/>
      <c r="AW172" s="17"/>
      <c r="AX172" s="17"/>
      <c r="AY172" s="17"/>
      <c r="AZ172" s="17"/>
      <c r="BA172" s="17">
        <v>0.56999999999999995</v>
      </c>
      <c r="BB172" s="17"/>
      <c r="BC172" s="17"/>
      <c r="BD172" s="17"/>
      <c r="BE172" s="17"/>
      <c r="BF172" s="17"/>
      <c r="BG172" s="17"/>
      <c r="BH172" s="17"/>
      <c r="BI172" s="17"/>
      <c r="BJ172" s="57">
        <v>95000</v>
      </c>
      <c r="BK172" s="17">
        <v>0</v>
      </c>
    </row>
    <row r="173" spans="1:63" x14ac:dyDescent="0.25">
      <c r="A173" s="16" t="s">
        <v>161</v>
      </c>
      <c r="B173" s="29">
        <v>1041</v>
      </c>
      <c r="C173" s="16" t="s">
        <v>161</v>
      </c>
      <c r="D173" s="62" t="s">
        <v>101</v>
      </c>
      <c r="E173" s="31" t="s">
        <v>162</v>
      </c>
      <c r="F173" s="34" t="s">
        <v>294</v>
      </c>
      <c r="G173" s="31" t="s">
        <v>91</v>
      </c>
      <c r="H173" s="17">
        <v>7.6</v>
      </c>
      <c r="I173" s="17"/>
      <c r="J173" s="17"/>
      <c r="K173" s="17"/>
      <c r="L173" s="17"/>
      <c r="M173" s="17"/>
      <c r="N173" s="17" t="s">
        <v>119</v>
      </c>
      <c r="O173" s="17">
        <v>2.4</v>
      </c>
      <c r="P173" s="17">
        <v>79</v>
      </c>
      <c r="Q173" s="17" t="s">
        <v>125</v>
      </c>
      <c r="R173" s="17">
        <v>6.1</v>
      </c>
      <c r="S173" s="17">
        <v>4.1000000000000002E-2</v>
      </c>
      <c r="T173" s="17" t="s">
        <v>111</v>
      </c>
      <c r="U173" s="17" t="s">
        <v>111</v>
      </c>
      <c r="V173" s="17" t="s">
        <v>111</v>
      </c>
      <c r="W173" s="17" t="s">
        <v>111</v>
      </c>
      <c r="X173" s="17"/>
      <c r="Y173" s="17">
        <v>0.04</v>
      </c>
      <c r="Z173" s="17"/>
      <c r="AA173" s="17">
        <v>9.4E-2</v>
      </c>
      <c r="AB173" s="17" t="s">
        <v>111</v>
      </c>
      <c r="AC173" s="18"/>
      <c r="AD173" s="17">
        <v>2.1999999999999999E-2</v>
      </c>
      <c r="AE173" s="17" t="s">
        <v>111</v>
      </c>
      <c r="AF173" s="17">
        <v>1.0999999999999999E-2</v>
      </c>
      <c r="AG173" s="17" t="s">
        <v>111</v>
      </c>
      <c r="AH173" s="17">
        <v>0.23200000000000001</v>
      </c>
      <c r="AI173" s="17" t="s">
        <v>111</v>
      </c>
      <c r="AJ173" s="17">
        <v>3.9E-2</v>
      </c>
      <c r="AK173" s="17"/>
      <c r="AL173" s="17" t="s">
        <v>123</v>
      </c>
      <c r="AM173" s="17" t="s">
        <v>123</v>
      </c>
      <c r="AN173" s="17"/>
      <c r="AO173" s="17">
        <v>68</v>
      </c>
      <c r="AP173" s="17">
        <v>167</v>
      </c>
      <c r="AQ173" s="17">
        <v>0.45</v>
      </c>
      <c r="AR173" s="17"/>
      <c r="AS173" s="17"/>
      <c r="AT173" s="17"/>
      <c r="AU173" s="17"/>
      <c r="AV173" s="17"/>
      <c r="AW173" s="17"/>
      <c r="AX173" s="17"/>
      <c r="AY173" s="17"/>
      <c r="AZ173" s="17"/>
      <c r="BA173" s="17">
        <v>0.6</v>
      </c>
      <c r="BB173" s="17"/>
      <c r="BC173" s="17"/>
      <c r="BD173" s="17"/>
      <c r="BE173" s="17"/>
      <c r="BF173" s="17"/>
      <c r="BG173" s="17"/>
      <c r="BH173" s="17"/>
      <c r="BI173" s="17"/>
      <c r="BJ173" s="57">
        <v>27</v>
      </c>
      <c r="BK173" s="17">
        <v>0</v>
      </c>
    </row>
    <row r="174" spans="1:63" x14ac:dyDescent="0.25">
      <c r="A174" s="16" t="s">
        <v>178</v>
      </c>
      <c r="B174" s="29">
        <v>1447</v>
      </c>
      <c r="C174" s="16" t="s">
        <v>178</v>
      </c>
      <c r="D174" s="62" t="s">
        <v>101</v>
      </c>
      <c r="E174" s="31" t="s">
        <v>162</v>
      </c>
      <c r="F174" s="34" t="s">
        <v>294</v>
      </c>
      <c r="G174" s="31" t="s">
        <v>91</v>
      </c>
      <c r="H174" s="17">
        <v>7.8</v>
      </c>
      <c r="I174" s="17"/>
      <c r="J174" s="17"/>
      <c r="K174" s="17"/>
      <c r="L174" s="17"/>
      <c r="M174" s="17"/>
      <c r="N174" s="17" t="s">
        <v>119</v>
      </c>
      <c r="O174" s="17">
        <v>2.2000000000000002</v>
      </c>
      <c r="P174" s="17">
        <v>36</v>
      </c>
      <c r="Q174" s="17">
        <v>9</v>
      </c>
      <c r="R174" s="17">
        <v>5.2</v>
      </c>
      <c r="S174" s="17">
        <v>0.10299999999999999</v>
      </c>
      <c r="T174" s="17" t="s">
        <v>111</v>
      </c>
      <c r="U174" s="17" t="s">
        <v>111</v>
      </c>
      <c r="V174" s="17">
        <v>2.1999999999999999E-2</v>
      </c>
      <c r="W174" s="17" t="s">
        <v>111</v>
      </c>
      <c r="X174" s="17"/>
      <c r="Y174" s="17" t="s">
        <v>111</v>
      </c>
      <c r="Z174" s="17"/>
      <c r="AA174" s="17">
        <v>0.161</v>
      </c>
      <c r="AB174" s="17">
        <v>1.7000000000000001E-2</v>
      </c>
      <c r="AC174" s="18"/>
      <c r="AD174" s="17" t="s">
        <v>111</v>
      </c>
      <c r="AE174" s="17" t="s">
        <v>111</v>
      </c>
      <c r="AF174" s="17">
        <v>2.3E-2</v>
      </c>
      <c r="AG174" s="17" t="s">
        <v>111</v>
      </c>
      <c r="AH174" s="17" t="s">
        <v>111</v>
      </c>
      <c r="AI174" s="17" t="s">
        <v>111</v>
      </c>
      <c r="AJ174" s="17">
        <v>0.14399999999999999</v>
      </c>
      <c r="AK174" s="17"/>
      <c r="AL174" s="17" t="s">
        <v>123</v>
      </c>
      <c r="AM174" s="17" t="s">
        <v>123</v>
      </c>
      <c r="AN174" s="17"/>
      <c r="AO174" s="17">
        <v>93</v>
      </c>
      <c r="AP174" s="17">
        <v>238</v>
      </c>
      <c r="AQ174" s="17" t="s">
        <v>123</v>
      </c>
      <c r="AR174" s="17"/>
      <c r="AS174" s="17"/>
      <c r="AT174" s="17"/>
      <c r="AU174" s="17"/>
      <c r="AV174" s="17"/>
      <c r="AW174" s="17"/>
      <c r="AX174" s="17"/>
      <c r="AY174" s="17"/>
      <c r="AZ174" s="17"/>
      <c r="BA174" s="17">
        <v>0.45</v>
      </c>
      <c r="BB174" s="17"/>
      <c r="BC174" s="17"/>
      <c r="BD174" s="17"/>
      <c r="BE174" s="17"/>
      <c r="BF174" s="17"/>
      <c r="BG174" s="17"/>
      <c r="BH174" s="17"/>
      <c r="BI174" s="17"/>
      <c r="BJ174" s="57">
        <v>0</v>
      </c>
      <c r="BK174" s="17">
        <v>0</v>
      </c>
    </row>
    <row r="175" spans="1:63" x14ac:dyDescent="0.25">
      <c r="A175" s="16" t="s">
        <v>188</v>
      </c>
      <c r="B175" s="29">
        <v>1676</v>
      </c>
      <c r="C175" s="16" t="s">
        <v>188</v>
      </c>
      <c r="D175" s="62" t="s">
        <v>101</v>
      </c>
      <c r="E175" s="31" t="s">
        <v>162</v>
      </c>
      <c r="F175" s="34" t="s">
        <v>294</v>
      </c>
      <c r="G175" s="31" t="s">
        <v>91</v>
      </c>
      <c r="H175" s="17">
        <v>7.7</v>
      </c>
      <c r="I175" s="17"/>
      <c r="J175" s="17"/>
      <c r="K175" s="17"/>
      <c r="L175" s="17"/>
      <c r="M175" s="17"/>
      <c r="N175" s="17" t="s">
        <v>119</v>
      </c>
      <c r="O175" s="17">
        <v>2</v>
      </c>
      <c r="P175" s="17">
        <v>40</v>
      </c>
      <c r="Q175" s="17">
        <v>7</v>
      </c>
      <c r="R175" s="17">
        <v>4.8</v>
      </c>
      <c r="S175" s="17">
        <v>3.5000000000000003E-2</v>
      </c>
      <c r="T175" s="17">
        <v>1E-3</v>
      </c>
      <c r="U175" s="17" t="s">
        <v>111</v>
      </c>
      <c r="V175" s="17">
        <v>1.2E-2</v>
      </c>
      <c r="W175" s="17">
        <v>1E-3</v>
      </c>
      <c r="X175" s="17"/>
      <c r="Y175" s="17">
        <v>0.01</v>
      </c>
      <c r="Z175" s="17"/>
      <c r="AA175" s="17">
        <v>1E-3</v>
      </c>
      <c r="AB175" s="17">
        <v>2.3E-2</v>
      </c>
      <c r="AC175" s="18"/>
      <c r="AD175" s="17">
        <v>3.0000000000000001E-3</v>
      </c>
      <c r="AE175" s="17">
        <v>6.0000000000000001E-3</v>
      </c>
      <c r="AF175" s="17">
        <v>4.0000000000000001E-3</v>
      </c>
      <c r="AG175" s="17">
        <v>1E-3</v>
      </c>
      <c r="AH175" s="17">
        <v>1.6E-2</v>
      </c>
      <c r="AI175" s="17" t="s">
        <v>111</v>
      </c>
      <c r="AJ175" s="17">
        <v>4.8000000000000001E-2</v>
      </c>
      <c r="AK175" s="17"/>
      <c r="AL175" s="17">
        <v>0.05</v>
      </c>
      <c r="AM175" s="17" t="s">
        <v>123</v>
      </c>
      <c r="AN175" s="17"/>
      <c r="AO175" s="17">
        <v>71</v>
      </c>
      <c r="AP175" s="17">
        <v>177</v>
      </c>
      <c r="AQ175" s="17" t="s">
        <v>123</v>
      </c>
      <c r="AR175" s="17"/>
      <c r="AS175" s="17"/>
      <c r="AT175" s="17"/>
      <c r="AU175" s="17"/>
      <c r="AV175" s="17"/>
      <c r="AW175" s="17"/>
      <c r="AX175" s="17"/>
      <c r="AY175" s="17"/>
      <c r="AZ175" s="17"/>
      <c r="BA175" s="17">
        <v>0.63</v>
      </c>
      <c r="BB175" s="17"/>
      <c r="BC175" s="17"/>
      <c r="BD175" s="17"/>
      <c r="BE175" s="17"/>
      <c r="BF175" s="17"/>
      <c r="BG175" s="17"/>
      <c r="BH175" s="17"/>
      <c r="BI175" s="17"/>
      <c r="BJ175" s="57">
        <v>9</v>
      </c>
      <c r="BK175" s="17">
        <v>0</v>
      </c>
    </row>
    <row r="176" spans="1:63" x14ac:dyDescent="0.25">
      <c r="A176" s="19" t="s">
        <v>201</v>
      </c>
      <c r="B176" s="29">
        <v>2072</v>
      </c>
      <c r="C176" s="30" t="s">
        <v>201</v>
      </c>
      <c r="D176" s="62" t="s">
        <v>101</v>
      </c>
      <c r="E176" s="31" t="s">
        <v>162</v>
      </c>
      <c r="F176" s="34" t="s">
        <v>294</v>
      </c>
      <c r="G176" s="31" t="s">
        <v>91</v>
      </c>
      <c r="H176" s="17">
        <v>7.8</v>
      </c>
      <c r="I176" s="17"/>
      <c r="J176" s="17"/>
      <c r="K176" s="17"/>
      <c r="L176" s="17"/>
      <c r="M176" s="17"/>
      <c r="N176" s="17">
        <v>9</v>
      </c>
      <c r="O176" s="17">
        <v>3.1</v>
      </c>
      <c r="P176" s="17">
        <v>42</v>
      </c>
      <c r="Q176" s="17" t="s">
        <v>125</v>
      </c>
      <c r="R176" s="17">
        <v>9.9</v>
      </c>
      <c r="S176" s="17" t="s">
        <v>111</v>
      </c>
      <c r="T176" s="17" t="s">
        <v>111</v>
      </c>
      <c r="U176" s="17" t="s">
        <v>111</v>
      </c>
      <c r="V176" s="17">
        <v>1.7999999999999999E-2</v>
      </c>
      <c r="W176" s="17">
        <v>0.107</v>
      </c>
      <c r="X176" s="17"/>
      <c r="Y176" s="17">
        <v>8.0000000000000002E-3</v>
      </c>
      <c r="Z176" s="17"/>
      <c r="AA176" s="17" t="s">
        <v>111</v>
      </c>
      <c r="AB176" s="17">
        <v>1E-3</v>
      </c>
      <c r="AC176" s="17"/>
      <c r="AD176" s="17">
        <v>3.0000000000000001E-3</v>
      </c>
      <c r="AE176" s="17" t="s">
        <v>111</v>
      </c>
      <c r="AF176" s="17">
        <v>2E-3</v>
      </c>
      <c r="AG176" s="17" t="s">
        <v>111</v>
      </c>
      <c r="AH176" s="17">
        <v>1E-3</v>
      </c>
      <c r="AI176" s="17" t="s">
        <v>111</v>
      </c>
      <c r="AJ176" s="17" t="s">
        <v>111</v>
      </c>
      <c r="AK176" s="17"/>
      <c r="AL176" s="17">
        <v>0.06</v>
      </c>
      <c r="AM176" s="17" t="s">
        <v>123</v>
      </c>
      <c r="AN176" s="17"/>
      <c r="AO176" s="17">
        <v>56</v>
      </c>
      <c r="AP176" s="17">
        <v>140</v>
      </c>
      <c r="AQ176" s="17" t="s">
        <v>123</v>
      </c>
      <c r="AR176" s="17"/>
      <c r="AS176" s="17"/>
      <c r="AT176" s="17"/>
      <c r="AU176" s="17"/>
      <c r="AV176" s="17"/>
      <c r="AW176" s="17"/>
      <c r="AX176" s="17"/>
      <c r="AY176" s="17"/>
      <c r="AZ176" s="17"/>
      <c r="BA176" s="17">
        <v>0.39</v>
      </c>
      <c r="BB176" s="17"/>
      <c r="BC176" s="17"/>
      <c r="BD176" s="17"/>
      <c r="BE176" s="17"/>
      <c r="BF176" s="17"/>
      <c r="BG176" s="17"/>
      <c r="BH176" s="17"/>
      <c r="BI176" s="17"/>
      <c r="BJ176" s="57">
        <v>4600</v>
      </c>
      <c r="BK176" s="17">
        <v>0</v>
      </c>
    </row>
    <row r="177" spans="1:63" x14ac:dyDescent="0.25">
      <c r="A177" s="19" t="s">
        <v>220</v>
      </c>
      <c r="B177" s="29">
        <v>2697</v>
      </c>
      <c r="C177" s="30" t="s">
        <v>220</v>
      </c>
      <c r="D177" s="62" t="s">
        <v>101</v>
      </c>
      <c r="E177" s="31" t="s">
        <v>162</v>
      </c>
      <c r="F177" s="34" t="s">
        <v>294</v>
      </c>
      <c r="G177" s="31" t="s">
        <v>91</v>
      </c>
      <c r="H177" s="17"/>
      <c r="I177" s="17"/>
      <c r="J177" s="17"/>
      <c r="K177" s="17"/>
      <c r="L177" s="17"/>
      <c r="M177" s="17"/>
      <c r="N177" s="17">
        <v>16</v>
      </c>
      <c r="O177" s="17">
        <v>2.5</v>
      </c>
      <c r="P177" s="17">
        <v>63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57"/>
      <c r="BK177" s="17"/>
    </row>
    <row r="178" spans="1:63" x14ac:dyDescent="0.25">
      <c r="A178" s="19" t="s">
        <v>228</v>
      </c>
      <c r="B178" s="29">
        <v>2967</v>
      </c>
      <c r="C178" s="30" t="s">
        <v>228</v>
      </c>
      <c r="D178" s="62" t="s">
        <v>101</v>
      </c>
      <c r="E178" s="31" t="s">
        <v>162</v>
      </c>
      <c r="F178" s="34" t="s">
        <v>294</v>
      </c>
      <c r="G178" s="31" t="s">
        <v>91</v>
      </c>
      <c r="H178" s="17"/>
      <c r="I178" s="17"/>
      <c r="J178" s="17"/>
      <c r="K178" s="17"/>
      <c r="L178" s="17"/>
      <c r="M178" s="17"/>
      <c r="N178" s="17" t="s">
        <v>119</v>
      </c>
      <c r="O178" s="17">
        <v>4.2</v>
      </c>
      <c r="P178" s="17">
        <v>59</v>
      </c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57"/>
      <c r="BK178" s="17"/>
    </row>
    <row r="179" spans="1:63" x14ac:dyDescent="0.25">
      <c r="A179" s="16" t="s">
        <v>241</v>
      </c>
      <c r="B179" s="29">
        <v>3252</v>
      </c>
      <c r="C179" s="16" t="s">
        <v>241</v>
      </c>
      <c r="D179" s="62" t="s">
        <v>101</v>
      </c>
      <c r="E179" s="31" t="s">
        <v>162</v>
      </c>
      <c r="F179" s="34" t="s">
        <v>294</v>
      </c>
      <c r="G179" s="31" t="s">
        <v>91</v>
      </c>
      <c r="H179" s="17">
        <v>7.6</v>
      </c>
      <c r="I179" s="17"/>
      <c r="J179" s="17"/>
      <c r="K179" s="17"/>
      <c r="L179" s="17"/>
      <c r="M179" s="17"/>
      <c r="N179" s="17" t="s">
        <v>119</v>
      </c>
      <c r="O179" s="17">
        <v>3.2</v>
      </c>
      <c r="P179" s="17">
        <v>40</v>
      </c>
      <c r="Q179" s="17">
        <v>5</v>
      </c>
      <c r="R179" s="17">
        <v>2</v>
      </c>
      <c r="S179" s="17">
        <v>5.3999999999999999E-2</v>
      </c>
      <c r="T179" s="17" t="s">
        <v>111</v>
      </c>
      <c r="U179" s="17" t="s">
        <v>111</v>
      </c>
      <c r="V179" s="17">
        <v>1.7000000000000001E-2</v>
      </c>
      <c r="W179" s="17">
        <v>0.16700000000000001</v>
      </c>
      <c r="X179" s="17"/>
      <c r="Y179" s="17" t="s">
        <v>111</v>
      </c>
      <c r="Z179" s="17"/>
      <c r="AA179" s="17">
        <v>8.4000000000000005E-2</v>
      </c>
      <c r="AB179" s="17">
        <v>2.7E-2</v>
      </c>
      <c r="AC179" s="17"/>
      <c r="AD179" s="17">
        <v>2E-3</v>
      </c>
      <c r="AE179" s="17" t="s">
        <v>111</v>
      </c>
      <c r="AF179" s="17">
        <v>5.0000000000000001E-3</v>
      </c>
      <c r="AG179" s="17" t="s">
        <v>111</v>
      </c>
      <c r="AH179" s="17" t="s">
        <v>111</v>
      </c>
      <c r="AI179" s="17" t="s">
        <v>111</v>
      </c>
      <c r="AJ179" s="17">
        <v>0.104</v>
      </c>
      <c r="AK179" s="17"/>
      <c r="AL179" s="17">
        <v>0.05</v>
      </c>
      <c r="AM179" s="17" t="s">
        <v>123</v>
      </c>
      <c r="AN179" s="17"/>
      <c r="AO179" s="17">
        <v>55</v>
      </c>
      <c r="AP179" s="17">
        <v>106</v>
      </c>
      <c r="AQ179" s="17">
        <v>0.06</v>
      </c>
      <c r="AR179" s="17"/>
      <c r="AS179" s="17"/>
      <c r="AT179" s="17"/>
      <c r="AU179" s="17"/>
      <c r="AV179" s="17"/>
      <c r="AW179" s="17"/>
      <c r="AX179" s="17"/>
      <c r="AY179" s="17"/>
      <c r="AZ179" s="17"/>
      <c r="BA179" s="17">
        <v>0.39</v>
      </c>
      <c r="BB179" s="17"/>
      <c r="BC179" s="17"/>
      <c r="BD179" s="17"/>
      <c r="BE179" s="17"/>
      <c r="BF179" s="17"/>
      <c r="BG179" s="17"/>
      <c r="BH179" s="17"/>
      <c r="BI179" s="17"/>
      <c r="BJ179" s="57">
        <v>230</v>
      </c>
      <c r="BK179" s="17">
        <v>0</v>
      </c>
    </row>
    <row r="180" spans="1:63" x14ac:dyDescent="0.25">
      <c r="A180" s="16" t="s">
        <v>260</v>
      </c>
      <c r="B180" s="29">
        <v>3781</v>
      </c>
      <c r="C180" s="16" t="s">
        <v>260</v>
      </c>
      <c r="D180" s="62" t="s">
        <v>101</v>
      </c>
      <c r="E180" s="31" t="s">
        <v>162</v>
      </c>
      <c r="F180" s="34" t="s">
        <v>294</v>
      </c>
      <c r="G180" s="31" t="s">
        <v>91</v>
      </c>
      <c r="H180" s="17">
        <v>7.8</v>
      </c>
      <c r="I180" s="17"/>
      <c r="J180" s="17"/>
      <c r="K180" s="17"/>
      <c r="L180" s="17"/>
      <c r="M180" s="17"/>
      <c r="N180" s="17">
        <v>13</v>
      </c>
      <c r="O180" s="17">
        <v>5.2</v>
      </c>
      <c r="P180" s="17">
        <v>63</v>
      </c>
      <c r="Q180" s="17">
        <v>40</v>
      </c>
      <c r="R180" s="17">
        <v>3.7</v>
      </c>
      <c r="S180" s="17">
        <v>7.1999999999999995E-2</v>
      </c>
      <c r="T180" s="17" t="s">
        <v>111</v>
      </c>
      <c r="U180" s="17" t="s">
        <v>111</v>
      </c>
      <c r="V180" s="17">
        <v>0.02</v>
      </c>
      <c r="W180" s="17">
        <v>0.10299999999999999</v>
      </c>
      <c r="X180" s="17"/>
      <c r="Y180" s="17" t="s">
        <v>111</v>
      </c>
      <c r="Z180" s="17"/>
      <c r="AA180" s="17">
        <v>9.8000000000000004E-2</v>
      </c>
      <c r="AB180" s="17">
        <v>2.1999999999999999E-2</v>
      </c>
      <c r="AC180" s="17"/>
      <c r="AD180" s="17">
        <v>2E-3</v>
      </c>
      <c r="AE180" s="17" t="s">
        <v>111</v>
      </c>
      <c r="AF180" s="17">
        <v>3.0000000000000001E-3</v>
      </c>
      <c r="AG180" s="17" t="s">
        <v>111</v>
      </c>
      <c r="AH180" s="17">
        <v>1.0999999999999999E-2</v>
      </c>
      <c r="AI180" s="17" t="s">
        <v>111</v>
      </c>
      <c r="AJ180" s="17">
        <v>0.109</v>
      </c>
      <c r="AK180" s="17"/>
      <c r="AL180" s="17" t="s">
        <v>123</v>
      </c>
      <c r="AM180" s="17" t="s">
        <v>123</v>
      </c>
      <c r="AN180" s="17"/>
      <c r="AO180" s="17">
        <v>70</v>
      </c>
      <c r="AP180" s="17">
        <v>166</v>
      </c>
      <c r="AQ180" s="17">
        <v>0.16</v>
      </c>
      <c r="AR180" s="17"/>
      <c r="AS180" s="17"/>
      <c r="AT180" s="17"/>
      <c r="AU180" s="17"/>
      <c r="AV180" s="17"/>
      <c r="AW180" s="17"/>
      <c r="AX180" s="17"/>
      <c r="AY180" s="17"/>
      <c r="AZ180" s="17"/>
      <c r="BA180" s="17">
        <v>0.65</v>
      </c>
      <c r="BB180" s="17"/>
      <c r="BC180" s="17"/>
      <c r="BD180" s="17"/>
      <c r="BE180" s="17"/>
      <c r="BF180" s="17"/>
      <c r="BG180" s="17"/>
      <c r="BH180" s="17"/>
      <c r="BI180" s="17"/>
      <c r="BJ180" s="57"/>
      <c r="BK180" s="17"/>
    </row>
    <row r="181" spans="1:63" x14ac:dyDescent="0.25">
      <c r="A181" s="16" t="s">
        <v>263</v>
      </c>
      <c r="B181" s="29">
        <v>3834</v>
      </c>
      <c r="C181" s="16" t="s">
        <v>263</v>
      </c>
      <c r="D181" s="62" t="s">
        <v>101</v>
      </c>
      <c r="E181" s="31" t="s">
        <v>162</v>
      </c>
      <c r="F181" s="34" t="s">
        <v>294</v>
      </c>
      <c r="G181" s="31" t="s">
        <v>264</v>
      </c>
      <c r="H181" s="17"/>
      <c r="I181" s="17"/>
      <c r="J181" s="17"/>
      <c r="K181" s="17"/>
      <c r="L181" s="17"/>
      <c r="M181" s="17"/>
      <c r="N181" s="17">
        <v>32</v>
      </c>
      <c r="O181" s="17">
        <v>5</v>
      </c>
      <c r="P181" s="17">
        <v>117</v>
      </c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57"/>
      <c r="BK181" s="17"/>
    </row>
    <row r="182" spans="1:63" x14ac:dyDescent="0.25">
      <c r="A182" s="19" t="s">
        <v>102</v>
      </c>
      <c r="B182" s="29">
        <v>232</v>
      </c>
      <c r="C182" s="30" t="s">
        <v>102</v>
      </c>
      <c r="D182" s="62" t="s">
        <v>103</v>
      </c>
      <c r="E182" s="31" t="s">
        <v>295</v>
      </c>
      <c r="F182" s="34" t="s">
        <v>296</v>
      </c>
      <c r="G182" s="31" t="s">
        <v>91</v>
      </c>
      <c r="H182" s="17"/>
      <c r="I182" s="17"/>
      <c r="J182" s="17"/>
      <c r="K182" s="17"/>
      <c r="L182" s="17"/>
      <c r="M182" s="17"/>
      <c r="N182" s="17" t="s">
        <v>210</v>
      </c>
      <c r="O182" s="17">
        <v>2</v>
      </c>
      <c r="P182" s="17">
        <v>16.899999999999999</v>
      </c>
      <c r="Q182" s="18">
        <v>21.3</v>
      </c>
      <c r="R182" s="17">
        <v>1.1220000000000001</v>
      </c>
      <c r="S182" s="18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8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57"/>
      <c r="BK182" s="17"/>
    </row>
    <row r="183" spans="1:63" x14ac:dyDescent="0.25">
      <c r="A183" s="19" t="s">
        <v>124</v>
      </c>
      <c r="B183" s="29">
        <v>421</v>
      </c>
      <c r="C183" s="30" t="s">
        <v>124</v>
      </c>
      <c r="D183" s="62" t="s">
        <v>103</v>
      </c>
      <c r="E183" s="31" t="s">
        <v>295</v>
      </c>
      <c r="F183" s="34" t="s">
        <v>296</v>
      </c>
      <c r="G183" s="31" t="s">
        <v>91</v>
      </c>
      <c r="H183" s="17">
        <v>7.8</v>
      </c>
      <c r="I183" s="17"/>
      <c r="J183" s="17"/>
      <c r="K183" s="17"/>
      <c r="L183" s="17"/>
      <c r="M183" s="17"/>
      <c r="N183" s="17">
        <v>23</v>
      </c>
      <c r="O183" s="17">
        <v>2.2999999999999998</v>
      </c>
      <c r="P183" s="17">
        <v>59.3</v>
      </c>
      <c r="Q183" s="18">
        <v>32</v>
      </c>
      <c r="R183" s="17">
        <v>2.1</v>
      </c>
      <c r="S183" s="18">
        <v>0.16700000000000001</v>
      </c>
      <c r="T183" s="17"/>
      <c r="U183" s="17" t="s">
        <v>111</v>
      </c>
      <c r="V183" s="17"/>
      <c r="W183" s="17">
        <v>0.123</v>
      </c>
      <c r="X183" s="17"/>
      <c r="Y183" s="17">
        <v>6.0000000000000001E-3</v>
      </c>
      <c r="Z183" s="17"/>
      <c r="AA183" s="17">
        <v>0.40300000000000002</v>
      </c>
      <c r="AB183" s="17">
        <v>4.8000000000000001E-2</v>
      </c>
      <c r="AC183" s="17"/>
      <c r="AD183" s="18">
        <v>4.0000000000000001E-3</v>
      </c>
      <c r="AE183" s="17">
        <v>1.4E-2</v>
      </c>
      <c r="AF183" s="17">
        <v>1.4999999999999999E-2</v>
      </c>
      <c r="AG183" s="17" t="s">
        <v>111</v>
      </c>
      <c r="AH183" s="17" t="s">
        <v>111</v>
      </c>
      <c r="AI183" s="17" t="s">
        <v>111</v>
      </c>
      <c r="AJ183" s="17">
        <v>4.2999999999999997E-2</v>
      </c>
      <c r="AK183" s="17"/>
      <c r="AL183" s="17" t="s">
        <v>123</v>
      </c>
      <c r="AM183" s="17" t="s">
        <v>123</v>
      </c>
      <c r="AN183" s="17"/>
      <c r="AO183" s="17">
        <v>39</v>
      </c>
      <c r="AP183" s="17">
        <v>97</v>
      </c>
      <c r="AQ183" s="17">
        <v>0.14000000000000001</v>
      </c>
      <c r="AR183" s="17"/>
      <c r="AS183" s="17"/>
      <c r="AT183" s="17"/>
      <c r="AU183" s="17"/>
      <c r="AV183" s="17"/>
      <c r="AW183" s="17"/>
      <c r="AX183" s="17"/>
      <c r="AY183" s="17"/>
      <c r="AZ183" s="17"/>
      <c r="BA183" s="17">
        <v>0.19</v>
      </c>
      <c r="BB183" s="17"/>
      <c r="BC183" s="17"/>
      <c r="BD183" s="17"/>
      <c r="BE183" s="17"/>
      <c r="BF183" s="17"/>
      <c r="BG183" s="17"/>
      <c r="BH183" s="17"/>
      <c r="BI183" s="17"/>
      <c r="BJ183" s="57">
        <v>46000</v>
      </c>
      <c r="BK183" s="17">
        <v>0</v>
      </c>
    </row>
    <row r="184" spans="1:63" x14ac:dyDescent="0.25">
      <c r="A184" s="19" t="s">
        <v>138</v>
      </c>
      <c r="B184" s="29">
        <v>766</v>
      </c>
      <c r="C184" s="30" t="s">
        <v>138</v>
      </c>
      <c r="D184" s="62" t="s">
        <v>103</v>
      </c>
      <c r="E184" s="31" t="s">
        <v>295</v>
      </c>
      <c r="F184" s="34" t="s">
        <v>296</v>
      </c>
      <c r="G184" s="31" t="s">
        <v>91</v>
      </c>
      <c r="H184" s="17">
        <v>7.7</v>
      </c>
      <c r="I184" s="17"/>
      <c r="J184" s="17"/>
      <c r="K184" s="17"/>
      <c r="L184" s="17"/>
      <c r="M184" s="17"/>
      <c r="N184" s="17">
        <v>126</v>
      </c>
      <c r="O184" s="17">
        <v>8</v>
      </c>
      <c r="P184" s="17">
        <v>254</v>
      </c>
      <c r="Q184" s="18">
        <v>80</v>
      </c>
      <c r="R184" s="17">
        <v>11</v>
      </c>
      <c r="S184" s="18">
        <v>5.7000000000000002E-2</v>
      </c>
      <c r="T184" s="17" t="s">
        <v>111</v>
      </c>
      <c r="U184" s="17" t="s">
        <v>111</v>
      </c>
      <c r="V184" s="17">
        <v>0.01</v>
      </c>
      <c r="W184" s="17">
        <v>6.9000000000000006E-2</v>
      </c>
      <c r="X184" s="17"/>
      <c r="Y184" s="17">
        <v>8.0000000000000002E-3</v>
      </c>
      <c r="Z184" s="17"/>
      <c r="AA184" s="17">
        <v>0.16800000000000001</v>
      </c>
      <c r="AB184" s="17">
        <v>1.6E-2</v>
      </c>
      <c r="AC184" s="17"/>
      <c r="AD184" s="18">
        <v>8.0000000000000002E-3</v>
      </c>
      <c r="AE184" s="17">
        <v>5.0000000000000001E-3</v>
      </c>
      <c r="AF184" s="17">
        <v>3.4000000000000002E-2</v>
      </c>
      <c r="AG184" s="17" t="s">
        <v>111</v>
      </c>
      <c r="AH184" s="17">
        <v>2E-3</v>
      </c>
      <c r="AI184" s="17">
        <v>1.2E-2</v>
      </c>
      <c r="AJ184" s="17">
        <v>1.9E-2</v>
      </c>
      <c r="AK184" s="17"/>
      <c r="AL184" s="17" t="s">
        <v>123</v>
      </c>
      <c r="AM184" s="17" t="s">
        <v>123</v>
      </c>
      <c r="AN184" s="17"/>
      <c r="AO184" s="17">
        <v>43</v>
      </c>
      <c r="AP184" s="17">
        <v>103</v>
      </c>
      <c r="AQ184" s="17" t="s">
        <v>123</v>
      </c>
      <c r="AR184" s="17"/>
      <c r="AS184" s="17"/>
      <c r="AT184" s="17"/>
      <c r="AU184" s="17"/>
      <c r="AV184" s="17"/>
      <c r="AW184" s="17"/>
      <c r="AX184" s="17"/>
      <c r="AY184" s="17"/>
      <c r="AZ184" s="17"/>
      <c r="BA184" s="17">
        <v>1.08</v>
      </c>
      <c r="BB184" s="17"/>
      <c r="BC184" s="17"/>
      <c r="BD184" s="17"/>
      <c r="BE184" s="17"/>
      <c r="BF184" s="17"/>
      <c r="BG184" s="17"/>
      <c r="BH184" s="17"/>
      <c r="BI184" s="17"/>
      <c r="BJ184" s="57">
        <v>210000</v>
      </c>
      <c r="BK184" s="17">
        <v>0</v>
      </c>
    </row>
    <row r="185" spans="1:63" x14ac:dyDescent="0.25">
      <c r="A185" s="16" t="s">
        <v>169</v>
      </c>
      <c r="B185" s="29">
        <v>1224</v>
      </c>
      <c r="C185" s="16" t="s">
        <v>169</v>
      </c>
      <c r="D185" s="62" t="s">
        <v>103</v>
      </c>
      <c r="E185" s="31" t="s">
        <v>295</v>
      </c>
      <c r="F185" s="34" t="s">
        <v>296</v>
      </c>
      <c r="G185" s="31" t="s">
        <v>91</v>
      </c>
      <c r="H185" s="17">
        <v>7.7</v>
      </c>
      <c r="I185" s="17"/>
      <c r="J185" s="17"/>
      <c r="K185" s="17"/>
      <c r="L185" s="17"/>
      <c r="M185" s="17"/>
      <c r="N185" s="17">
        <v>21</v>
      </c>
      <c r="O185" s="17">
        <v>4.2</v>
      </c>
      <c r="P185" s="17">
        <v>102</v>
      </c>
      <c r="Q185" s="17">
        <v>47</v>
      </c>
      <c r="R185" s="17">
        <v>1.7</v>
      </c>
      <c r="S185" s="17">
        <v>7.3999999999999996E-2</v>
      </c>
      <c r="T185" s="17" t="s">
        <v>111</v>
      </c>
      <c r="U185" s="17" t="s">
        <v>111</v>
      </c>
      <c r="V185" s="17" t="s">
        <v>111</v>
      </c>
      <c r="W185" s="17" t="s">
        <v>111</v>
      </c>
      <c r="X185" s="17"/>
      <c r="Y185" s="17" t="s">
        <v>111</v>
      </c>
      <c r="Z185" s="17"/>
      <c r="AA185" s="17">
        <v>0.14699999999999999</v>
      </c>
      <c r="AB185" s="17">
        <v>3.0000000000000001E-3</v>
      </c>
      <c r="AC185" s="18"/>
      <c r="AD185" s="17">
        <v>2.5999999999999999E-2</v>
      </c>
      <c r="AE185" s="17">
        <v>1.2E-2</v>
      </c>
      <c r="AF185" s="17">
        <v>1.6E-2</v>
      </c>
      <c r="AG185" s="17" t="s">
        <v>111</v>
      </c>
      <c r="AH185" s="17">
        <v>0.28899999999999998</v>
      </c>
      <c r="AI185" s="17" t="s">
        <v>111</v>
      </c>
      <c r="AJ185" s="17" t="s">
        <v>111</v>
      </c>
      <c r="AK185" s="17"/>
      <c r="AL185" s="17" t="s">
        <v>123</v>
      </c>
      <c r="AM185" s="17" t="s">
        <v>123</v>
      </c>
      <c r="AN185" s="17"/>
      <c r="AO185" s="17">
        <v>51</v>
      </c>
      <c r="AP185" s="17">
        <v>94</v>
      </c>
      <c r="AQ185" s="17" t="s">
        <v>123</v>
      </c>
      <c r="AR185" s="17"/>
      <c r="AS185" s="17"/>
      <c r="AT185" s="17"/>
      <c r="AU185" s="17"/>
      <c r="AV185" s="17"/>
      <c r="AW185" s="17"/>
      <c r="AX185" s="17"/>
      <c r="AY185" s="17"/>
      <c r="AZ185" s="17"/>
      <c r="BA185" s="17">
        <v>0.48</v>
      </c>
      <c r="BB185" s="17"/>
      <c r="BC185" s="17"/>
      <c r="BD185" s="17"/>
      <c r="BE185" s="17"/>
      <c r="BF185" s="17"/>
      <c r="BG185" s="17"/>
      <c r="BH185" s="17"/>
      <c r="BI185" s="17"/>
      <c r="BJ185" s="57">
        <v>99000</v>
      </c>
      <c r="BK185" s="17">
        <v>0</v>
      </c>
    </row>
    <row r="186" spans="1:63" x14ac:dyDescent="0.25">
      <c r="A186" s="16" t="s">
        <v>180</v>
      </c>
      <c r="B186" s="29">
        <v>1525</v>
      </c>
      <c r="C186" s="16" t="s">
        <v>180</v>
      </c>
      <c r="D186" s="62" t="s">
        <v>103</v>
      </c>
      <c r="E186" s="31" t="s">
        <v>295</v>
      </c>
      <c r="F186" s="34" t="s">
        <v>296</v>
      </c>
      <c r="G186" s="31" t="s">
        <v>91</v>
      </c>
      <c r="H186" s="17">
        <v>7.5</v>
      </c>
      <c r="I186" s="17"/>
      <c r="J186" s="17"/>
      <c r="K186" s="17"/>
      <c r="L186" s="17"/>
      <c r="M186" s="17"/>
      <c r="N186" s="17">
        <v>9</v>
      </c>
      <c r="O186" s="17">
        <v>3.2</v>
      </c>
      <c r="P186" s="17">
        <v>51</v>
      </c>
      <c r="Q186" s="17">
        <v>10</v>
      </c>
      <c r="R186" s="17">
        <v>1.3</v>
      </c>
      <c r="S186" s="17">
        <v>5.8999999999999997E-2</v>
      </c>
      <c r="T186" s="17" t="s">
        <v>111</v>
      </c>
      <c r="U186" s="17" t="s">
        <v>111</v>
      </c>
      <c r="V186" s="17">
        <v>0.02</v>
      </c>
      <c r="W186" s="17" t="s">
        <v>111</v>
      </c>
      <c r="X186" s="17"/>
      <c r="Y186" s="17" t="s">
        <v>111</v>
      </c>
      <c r="Z186" s="17"/>
      <c r="AA186" s="17">
        <v>6.7000000000000004E-2</v>
      </c>
      <c r="AB186" s="17" t="s">
        <v>111</v>
      </c>
      <c r="AC186" s="18"/>
      <c r="AD186" s="17">
        <v>0.01</v>
      </c>
      <c r="AE186" s="17" t="s">
        <v>111</v>
      </c>
      <c r="AF186" s="17">
        <v>4.5999999999999999E-2</v>
      </c>
      <c r="AG186" s="17" t="s">
        <v>111</v>
      </c>
      <c r="AH186" s="17" t="s">
        <v>111</v>
      </c>
      <c r="AI186" s="17" t="s">
        <v>111</v>
      </c>
      <c r="AJ186" s="17">
        <v>0.05</v>
      </c>
      <c r="AK186" s="17"/>
      <c r="AL186" s="17">
        <v>0.08</v>
      </c>
      <c r="AM186" s="17" t="s">
        <v>123</v>
      </c>
      <c r="AN186" s="17"/>
      <c r="AO186" s="17">
        <v>53</v>
      </c>
      <c r="AP186" s="17">
        <v>134</v>
      </c>
      <c r="AQ186" s="17">
        <v>0.13</v>
      </c>
      <c r="AR186" s="17"/>
      <c r="AS186" s="17"/>
      <c r="AT186" s="17"/>
      <c r="AU186" s="17"/>
      <c r="AV186" s="17"/>
      <c r="AW186" s="17"/>
      <c r="AX186" s="17"/>
      <c r="AY186" s="17"/>
      <c r="AZ186" s="17"/>
      <c r="BA186" s="17">
        <v>0.48</v>
      </c>
      <c r="BB186" s="17"/>
      <c r="BC186" s="17"/>
      <c r="BD186" s="17"/>
      <c r="BE186" s="17"/>
      <c r="BF186" s="17"/>
      <c r="BG186" s="17"/>
      <c r="BH186" s="17"/>
      <c r="BI186" s="17"/>
      <c r="BJ186" s="57">
        <v>7600</v>
      </c>
      <c r="BK186" s="17">
        <v>0</v>
      </c>
    </row>
    <row r="187" spans="1:63" x14ac:dyDescent="0.25">
      <c r="A187" s="16" t="s">
        <v>198</v>
      </c>
      <c r="B187" s="29">
        <v>2007</v>
      </c>
      <c r="C187" s="16" t="s">
        <v>198</v>
      </c>
      <c r="D187" s="62" t="s">
        <v>103</v>
      </c>
      <c r="E187" s="31" t="s">
        <v>295</v>
      </c>
      <c r="F187" s="34" t="s">
        <v>296</v>
      </c>
      <c r="G187" s="31" t="s">
        <v>91</v>
      </c>
      <c r="H187" s="17">
        <v>7.8</v>
      </c>
      <c r="I187" s="17"/>
      <c r="J187" s="17"/>
      <c r="K187" s="17"/>
      <c r="L187" s="17"/>
      <c r="M187" s="17"/>
      <c r="N187" s="17">
        <v>4</v>
      </c>
      <c r="O187" s="17">
        <v>2.2000000000000002</v>
      </c>
      <c r="P187" s="17">
        <v>40</v>
      </c>
      <c r="Q187" s="17">
        <v>17</v>
      </c>
      <c r="R187" s="17">
        <v>0.6</v>
      </c>
      <c r="S187" s="17">
        <v>7.5999999999999998E-2</v>
      </c>
      <c r="T187" s="17" t="s">
        <v>111</v>
      </c>
      <c r="U187" s="17" t="s">
        <v>111</v>
      </c>
      <c r="V187" s="17" t="s">
        <v>111</v>
      </c>
      <c r="W187" s="17">
        <v>3.2000000000000001E-2</v>
      </c>
      <c r="X187" s="17"/>
      <c r="Y187" s="17" t="s">
        <v>111</v>
      </c>
      <c r="Z187" s="17"/>
      <c r="AA187" s="17">
        <v>0.13900000000000001</v>
      </c>
      <c r="AB187" s="17">
        <v>0.02</v>
      </c>
      <c r="AC187" s="18"/>
      <c r="AD187" s="17" t="s">
        <v>111</v>
      </c>
      <c r="AE187" s="17" t="s">
        <v>111</v>
      </c>
      <c r="AF187" s="17">
        <v>4.5999999999999999E-2</v>
      </c>
      <c r="AG187" s="17" t="s">
        <v>111</v>
      </c>
      <c r="AH187" s="17">
        <v>2.9000000000000001E-2</v>
      </c>
      <c r="AI187" s="17" t="s">
        <v>111</v>
      </c>
      <c r="AJ187" s="17">
        <v>2.4E-2</v>
      </c>
      <c r="AK187" s="17"/>
      <c r="AL187" s="17">
        <v>1.78</v>
      </c>
      <c r="AM187" s="17" t="s">
        <v>123</v>
      </c>
      <c r="AN187" s="17"/>
      <c r="AO187" s="17">
        <v>35</v>
      </c>
      <c r="AP187" s="17">
        <v>115</v>
      </c>
      <c r="AQ187" s="17">
        <v>0.35</v>
      </c>
      <c r="AR187" s="17"/>
      <c r="AS187" s="17"/>
      <c r="AT187" s="17"/>
      <c r="AU187" s="17"/>
      <c r="AV187" s="17"/>
      <c r="AW187" s="17"/>
      <c r="AX187" s="17"/>
      <c r="AY187" s="17"/>
      <c r="AZ187" s="17"/>
      <c r="BA187" s="17">
        <v>0.82</v>
      </c>
      <c r="BB187" s="17"/>
      <c r="BC187" s="17"/>
      <c r="BD187" s="17"/>
      <c r="BE187" s="17"/>
      <c r="BF187" s="17"/>
      <c r="BG187" s="17"/>
      <c r="BH187" s="17"/>
      <c r="BI187" s="17"/>
      <c r="BJ187" s="57">
        <v>18</v>
      </c>
      <c r="BK187" s="17">
        <v>20</v>
      </c>
    </row>
    <row r="188" spans="1:63" x14ac:dyDescent="0.25">
      <c r="A188" s="19" t="s">
        <v>200</v>
      </c>
      <c r="B188" s="29">
        <v>2051</v>
      </c>
      <c r="C188" s="30" t="s">
        <v>200</v>
      </c>
      <c r="D188" s="62" t="s">
        <v>103</v>
      </c>
      <c r="E188" s="31" t="s">
        <v>295</v>
      </c>
      <c r="F188" s="34" t="s">
        <v>296</v>
      </c>
      <c r="G188" s="31" t="s">
        <v>91</v>
      </c>
      <c r="H188" s="17">
        <v>7.7</v>
      </c>
      <c r="I188" s="17"/>
      <c r="J188" s="17"/>
      <c r="K188" s="17"/>
      <c r="L188" s="17"/>
      <c r="M188" s="17"/>
      <c r="N188" s="17">
        <v>15</v>
      </c>
      <c r="O188" s="17">
        <v>2</v>
      </c>
      <c r="P188" s="17">
        <v>66</v>
      </c>
      <c r="Q188" s="17">
        <v>39</v>
      </c>
      <c r="R188" s="17">
        <v>3.5</v>
      </c>
      <c r="S188" s="17" t="s">
        <v>111</v>
      </c>
      <c r="T188" s="17" t="s">
        <v>111</v>
      </c>
      <c r="U188" s="17" t="s">
        <v>111</v>
      </c>
      <c r="V188" s="17">
        <v>1.4999999999999999E-2</v>
      </c>
      <c r="W188" s="17">
        <v>9.5000000000000001E-2</v>
      </c>
      <c r="X188" s="17"/>
      <c r="Y188" s="17" t="s">
        <v>111</v>
      </c>
      <c r="Z188" s="17"/>
      <c r="AA188" s="17">
        <v>8.3000000000000004E-2</v>
      </c>
      <c r="AB188" s="17">
        <v>1.7000000000000001E-2</v>
      </c>
      <c r="AC188" s="17"/>
      <c r="AD188" s="17">
        <v>3.0000000000000001E-3</v>
      </c>
      <c r="AE188" s="17">
        <v>4.0000000000000001E-3</v>
      </c>
      <c r="AF188" s="17">
        <v>2E-3</v>
      </c>
      <c r="AG188" s="17" t="s">
        <v>111</v>
      </c>
      <c r="AH188" s="17">
        <v>2E-3</v>
      </c>
      <c r="AI188" s="17" t="s">
        <v>111</v>
      </c>
      <c r="AJ188" s="17" t="s">
        <v>111</v>
      </c>
      <c r="AK188" s="17"/>
      <c r="AL188" s="17">
        <v>7.0000000000000007E-2</v>
      </c>
      <c r="AM188" s="17" t="s">
        <v>123</v>
      </c>
      <c r="AN188" s="17"/>
      <c r="AO188" s="17">
        <v>34</v>
      </c>
      <c r="AP188" s="17">
        <v>93</v>
      </c>
      <c r="AQ188" s="17">
        <v>0.06</v>
      </c>
      <c r="AR188" s="17"/>
      <c r="AS188" s="17"/>
      <c r="AT188" s="17"/>
      <c r="AU188" s="17"/>
      <c r="AV188" s="17"/>
      <c r="AW188" s="17"/>
      <c r="AX188" s="17"/>
      <c r="AY188" s="17"/>
      <c r="AZ188" s="17"/>
      <c r="BA188" s="17">
        <v>0.38</v>
      </c>
      <c r="BB188" s="17"/>
      <c r="BC188" s="17"/>
      <c r="BD188" s="17"/>
      <c r="BE188" s="17"/>
      <c r="BF188" s="17"/>
      <c r="BG188" s="17"/>
      <c r="BH188" s="17"/>
      <c r="BI188" s="17"/>
      <c r="BJ188" s="57">
        <v>74000</v>
      </c>
      <c r="BK188" s="17">
        <v>0</v>
      </c>
    </row>
    <row r="189" spans="1:63" x14ac:dyDescent="0.25">
      <c r="A189" s="19" t="s">
        <v>216</v>
      </c>
      <c r="B189" s="29">
        <v>2627</v>
      </c>
      <c r="C189" s="30" t="s">
        <v>216</v>
      </c>
      <c r="D189" s="62" t="s">
        <v>103</v>
      </c>
      <c r="E189" s="31" t="s">
        <v>295</v>
      </c>
      <c r="F189" s="34" t="s">
        <v>296</v>
      </c>
      <c r="G189" s="31" t="s">
        <v>91</v>
      </c>
      <c r="H189" s="17"/>
      <c r="I189" s="17"/>
      <c r="J189" s="17"/>
      <c r="K189" s="17"/>
      <c r="L189" s="17"/>
      <c r="M189" s="17"/>
      <c r="N189" s="17">
        <v>7</v>
      </c>
      <c r="O189" s="17">
        <v>2</v>
      </c>
      <c r="P189" s="17">
        <v>47</v>
      </c>
      <c r="Q189" s="17">
        <v>31</v>
      </c>
      <c r="R189" s="17">
        <v>8.9</v>
      </c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57"/>
      <c r="BK189" s="17"/>
    </row>
    <row r="190" spans="1:63" x14ac:dyDescent="0.25">
      <c r="A190" s="19" t="s">
        <v>234</v>
      </c>
      <c r="B190" s="29">
        <v>3183</v>
      </c>
      <c r="C190" s="30" t="s">
        <v>234</v>
      </c>
      <c r="D190" s="62" t="s">
        <v>103</v>
      </c>
      <c r="E190" s="31" t="s">
        <v>295</v>
      </c>
      <c r="F190" s="34" t="s">
        <v>296</v>
      </c>
      <c r="G190" s="31" t="s">
        <v>91</v>
      </c>
      <c r="H190" s="17"/>
      <c r="I190" s="17"/>
      <c r="J190" s="17"/>
      <c r="K190" s="17"/>
      <c r="L190" s="17"/>
      <c r="M190" s="17"/>
      <c r="N190" s="17">
        <v>3</v>
      </c>
      <c r="O190" s="17">
        <v>2.2999999999999998</v>
      </c>
      <c r="P190" s="17">
        <v>30</v>
      </c>
      <c r="Q190" s="17">
        <v>16</v>
      </c>
      <c r="R190" s="17">
        <v>5</v>
      </c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57"/>
      <c r="BK190" s="17"/>
    </row>
    <row r="191" spans="1:63" x14ac:dyDescent="0.25">
      <c r="A191" s="16" t="s">
        <v>241</v>
      </c>
      <c r="B191" s="29">
        <v>3259</v>
      </c>
      <c r="C191" s="16" t="s">
        <v>241</v>
      </c>
      <c r="D191" s="62" t="s">
        <v>103</v>
      </c>
      <c r="E191" s="31" t="s">
        <v>295</v>
      </c>
      <c r="F191" s="34" t="s">
        <v>296</v>
      </c>
      <c r="G191" s="31" t="s">
        <v>91</v>
      </c>
      <c r="H191" s="17">
        <v>7.7</v>
      </c>
      <c r="I191" s="17"/>
      <c r="J191" s="17"/>
      <c r="K191" s="17"/>
      <c r="L191" s="17"/>
      <c r="M191" s="17"/>
      <c r="N191" s="17" t="s">
        <v>119</v>
      </c>
      <c r="O191" s="17">
        <v>3.3</v>
      </c>
      <c r="P191" s="17">
        <v>30</v>
      </c>
      <c r="Q191" s="17">
        <v>15</v>
      </c>
      <c r="R191" s="17">
        <v>2.2000000000000002</v>
      </c>
      <c r="S191" s="17">
        <v>3.6999999999999998E-2</v>
      </c>
      <c r="T191" s="17" t="s">
        <v>111</v>
      </c>
      <c r="U191" s="17" t="s">
        <v>111</v>
      </c>
      <c r="V191" s="17">
        <v>8.9999999999999993E-3</v>
      </c>
      <c r="W191" s="17">
        <v>0.14099999999999999</v>
      </c>
      <c r="X191" s="17"/>
      <c r="Y191" s="17" t="s">
        <v>111</v>
      </c>
      <c r="Z191" s="17"/>
      <c r="AA191" s="17">
        <v>3.2000000000000001E-2</v>
      </c>
      <c r="AB191" s="17">
        <v>6.0000000000000001E-3</v>
      </c>
      <c r="AC191" s="17"/>
      <c r="AD191" s="17">
        <v>1E-3</v>
      </c>
      <c r="AE191" s="17" t="s">
        <v>111</v>
      </c>
      <c r="AF191" s="17">
        <v>1.0999999999999999E-2</v>
      </c>
      <c r="AG191" s="17" t="s">
        <v>111</v>
      </c>
      <c r="AH191" s="17" t="s">
        <v>111</v>
      </c>
      <c r="AI191" s="17" t="s">
        <v>111</v>
      </c>
      <c r="AJ191" s="17">
        <v>4.5999999999999999E-2</v>
      </c>
      <c r="AK191" s="17"/>
      <c r="AL191" s="17">
        <v>0.16</v>
      </c>
      <c r="AM191" s="17" t="s">
        <v>123</v>
      </c>
      <c r="AN191" s="17"/>
      <c r="AO191" s="17">
        <v>29</v>
      </c>
      <c r="AP191" s="17">
        <v>55</v>
      </c>
      <c r="AQ191" s="17">
        <v>7.0000000000000007E-2</v>
      </c>
      <c r="AR191" s="17"/>
      <c r="AS191" s="17"/>
      <c r="AT191" s="17"/>
      <c r="AU191" s="17"/>
      <c r="AV191" s="17"/>
      <c r="AW191" s="17"/>
      <c r="AX191" s="17"/>
      <c r="AY191" s="17"/>
      <c r="AZ191" s="17"/>
      <c r="BA191" s="17">
        <v>0.75</v>
      </c>
      <c r="BB191" s="17"/>
      <c r="BC191" s="17"/>
      <c r="BD191" s="17"/>
      <c r="BE191" s="17"/>
      <c r="BF191" s="17"/>
      <c r="BG191" s="17"/>
      <c r="BH191" s="17"/>
      <c r="BI191" s="17"/>
      <c r="BJ191" s="57">
        <v>260</v>
      </c>
      <c r="BK191" s="17">
        <v>0</v>
      </c>
    </row>
    <row r="192" spans="1:63" x14ac:dyDescent="0.25">
      <c r="A192" s="16" t="s">
        <v>253</v>
      </c>
      <c r="B192" s="29">
        <v>3578</v>
      </c>
      <c r="C192" s="16" t="s">
        <v>253</v>
      </c>
      <c r="D192" s="62" t="s">
        <v>103</v>
      </c>
      <c r="E192" s="31" t="s">
        <v>295</v>
      </c>
      <c r="F192" s="34" t="s">
        <v>296</v>
      </c>
      <c r="G192" s="31" t="s">
        <v>91</v>
      </c>
      <c r="H192" s="17">
        <v>7.5</v>
      </c>
      <c r="I192" s="17"/>
      <c r="J192" s="17"/>
      <c r="K192" s="17"/>
      <c r="L192" s="17"/>
      <c r="M192" s="17"/>
      <c r="N192" s="17">
        <v>15</v>
      </c>
      <c r="O192" s="17">
        <v>6.1</v>
      </c>
      <c r="P192" s="17">
        <v>67</v>
      </c>
      <c r="Q192" s="17">
        <v>19</v>
      </c>
      <c r="R192" s="17">
        <v>2.9</v>
      </c>
      <c r="S192" s="17">
        <v>9.7000000000000003E-2</v>
      </c>
      <c r="T192" s="17" t="s">
        <v>111</v>
      </c>
      <c r="U192" s="17" t="s">
        <v>111</v>
      </c>
      <c r="V192" s="17">
        <v>1.4E-2</v>
      </c>
      <c r="W192" s="17">
        <v>0.105</v>
      </c>
      <c r="X192" s="17"/>
      <c r="Y192" s="17" t="s">
        <v>111</v>
      </c>
      <c r="Z192" s="17"/>
      <c r="AA192" s="17">
        <v>8.7999999999999995E-2</v>
      </c>
      <c r="AB192" s="17">
        <v>2.5000000000000001E-2</v>
      </c>
      <c r="AC192" s="17"/>
      <c r="AD192" s="17">
        <v>1E-3</v>
      </c>
      <c r="AE192" s="17">
        <v>0.01</v>
      </c>
      <c r="AF192" s="17" t="s">
        <v>111</v>
      </c>
      <c r="AG192" s="17" t="s">
        <v>111</v>
      </c>
      <c r="AH192" s="17" t="s">
        <v>111</v>
      </c>
      <c r="AI192" s="17" t="s">
        <v>111</v>
      </c>
      <c r="AJ192" s="17">
        <v>6.9000000000000006E-2</v>
      </c>
      <c r="AK192" s="17"/>
      <c r="AL192" s="17" t="s">
        <v>123</v>
      </c>
      <c r="AM192" s="17" t="s">
        <v>123</v>
      </c>
      <c r="AN192" s="17"/>
      <c r="AO192" s="17">
        <v>40</v>
      </c>
      <c r="AP192" s="17">
        <v>91</v>
      </c>
      <c r="AQ192" s="17">
        <v>0.22</v>
      </c>
      <c r="AR192" s="17"/>
      <c r="AS192" s="17"/>
      <c r="AT192" s="17"/>
      <c r="AU192" s="17"/>
      <c r="AV192" s="17"/>
      <c r="AW192" s="17"/>
      <c r="AX192" s="17"/>
      <c r="AY192" s="17"/>
      <c r="AZ192" s="17"/>
      <c r="BA192" s="17">
        <v>1.0900000000000001</v>
      </c>
      <c r="BB192" s="17"/>
      <c r="BC192" s="17"/>
      <c r="BD192" s="17"/>
      <c r="BE192" s="17"/>
      <c r="BF192" s="17"/>
      <c r="BG192" s="17"/>
      <c r="BH192" s="17"/>
      <c r="BI192" s="17"/>
      <c r="BJ192" s="57"/>
      <c r="BK192" s="17"/>
    </row>
    <row r="193" spans="1:63" x14ac:dyDescent="0.25">
      <c r="A193" s="16" t="s">
        <v>273</v>
      </c>
      <c r="B193" s="29">
        <v>3960</v>
      </c>
      <c r="C193" s="16" t="s">
        <v>273</v>
      </c>
      <c r="D193" s="62" t="s">
        <v>103</v>
      </c>
      <c r="E193" s="31" t="s">
        <v>295</v>
      </c>
      <c r="F193" s="34" t="s">
        <v>296</v>
      </c>
      <c r="G193" s="31" t="s">
        <v>270</v>
      </c>
      <c r="H193" s="17"/>
      <c r="I193" s="17"/>
      <c r="J193" s="17"/>
      <c r="K193" s="17"/>
      <c r="L193" s="17"/>
      <c r="M193" s="17"/>
      <c r="N193" s="17">
        <v>170</v>
      </c>
      <c r="O193" s="17">
        <v>1</v>
      </c>
      <c r="P193" s="17">
        <v>42</v>
      </c>
      <c r="Q193" s="17">
        <v>21</v>
      </c>
      <c r="R193" s="17">
        <v>1.7</v>
      </c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57"/>
      <c r="BK193" s="17"/>
    </row>
    <row r="194" spans="1:63" x14ac:dyDescent="0.25">
      <c r="A194" s="19" t="s">
        <v>102</v>
      </c>
      <c r="B194" s="29">
        <v>233</v>
      </c>
      <c r="C194" s="30" t="s">
        <v>102</v>
      </c>
      <c r="D194" s="62" t="s">
        <v>104</v>
      </c>
      <c r="E194" s="31" t="s">
        <v>309</v>
      </c>
      <c r="F194" s="34" t="s">
        <v>297</v>
      </c>
      <c r="G194" s="31" t="s">
        <v>91</v>
      </c>
      <c r="H194" s="17"/>
      <c r="I194" s="17"/>
      <c r="J194" s="17"/>
      <c r="K194" s="17"/>
      <c r="L194" s="17"/>
      <c r="M194" s="17"/>
      <c r="N194" s="17" t="s">
        <v>210</v>
      </c>
      <c r="O194" s="17">
        <v>3.1</v>
      </c>
      <c r="P194" s="17">
        <v>7.5</v>
      </c>
      <c r="Q194" s="18">
        <v>10.6</v>
      </c>
      <c r="R194" s="17">
        <v>4.3819999999999997</v>
      </c>
      <c r="S194" s="18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8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57"/>
      <c r="BK194" s="17"/>
    </row>
    <row r="195" spans="1:63" x14ac:dyDescent="0.25">
      <c r="A195" s="19" t="s">
        <v>124</v>
      </c>
      <c r="B195" s="29">
        <v>422</v>
      </c>
      <c r="C195" s="30" t="s">
        <v>124</v>
      </c>
      <c r="D195" s="62" t="s">
        <v>104</v>
      </c>
      <c r="E195" s="31" t="s">
        <v>309</v>
      </c>
      <c r="F195" s="34" t="s">
        <v>297</v>
      </c>
      <c r="G195" s="31" t="s">
        <v>93</v>
      </c>
      <c r="H195" s="17"/>
      <c r="I195" s="17"/>
      <c r="J195" s="17"/>
      <c r="K195" s="17"/>
      <c r="L195" s="17"/>
      <c r="M195" s="17"/>
      <c r="N195" s="17">
        <v>6</v>
      </c>
      <c r="O195" s="17">
        <v>2.1</v>
      </c>
      <c r="P195" s="17">
        <v>44.3</v>
      </c>
      <c r="Q195" s="18">
        <v>16.399999999999999</v>
      </c>
      <c r="R195" s="17">
        <v>6.5</v>
      </c>
      <c r="S195" s="18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8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57"/>
      <c r="BK195" s="17"/>
    </row>
    <row r="196" spans="1:63" x14ac:dyDescent="0.25">
      <c r="A196" s="19" t="s">
        <v>138</v>
      </c>
      <c r="B196" s="29">
        <v>767</v>
      </c>
      <c r="C196" s="30" t="s">
        <v>138</v>
      </c>
      <c r="D196" s="62" t="s">
        <v>104</v>
      </c>
      <c r="E196" s="31" t="s">
        <v>309</v>
      </c>
      <c r="F196" s="34" t="s">
        <v>297</v>
      </c>
      <c r="G196" s="31" t="s">
        <v>91</v>
      </c>
      <c r="H196" s="17"/>
      <c r="I196" s="17"/>
      <c r="J196" s="17"/>
      <c r="K196" s="17"/>
      <c r="L196" s="17"/>
      <c r="M196" s="17"/>
      <c r="N196" s="17" t="s">
        <v>119</v>
      </c>
      <c r="O196" s="17">
        <v>2.4</v>
      </c>
      <c r="P196" s="17">
        <v>20</v>
      </c>
      <c r="Q196" s="18">
        <v>10</v>
      </c>
      <c r="R196" s="17">
        <v>1.5</v>
      </c>
      <c r="S196" s="18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8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57"/>
      <c r="BK196" s="17"/>
    </row>
    <row r="197" spans="1:63" x14ac:dyDescent="0.25">
      <c r="A197" s="16" t="s">
        <v>169</v>
      </c>
      <c r="B197" s="29">
        <v>1225</v>
      </c>
      <c r="C197" s="16" t="s">
        <v>169</v>
      </c>
      <c r="D197" s="62" t="s">
        <v>104</v>
      </c>
      <c r="E197" s="31" t="s">
        <v>309</v>
      </c>
      <c r="F197" s="34" t="s">
        <v>297</v>
      </c>
      <c r="G197" s="31" t="s">
        <v>91</v>
      </c>
      <c r="H197" s="17"/>
      <c r="I197" s="17"/>
      <c r="J197" s="17"/>
      <c r="K197" s="17"/>
      <c r="L197" s="17"/>
      <c r="M197" s="17"/>
      <c r="N197" s="17">
        <v>6</v>
      </c>
      <c r="O197" s="17">
        <v>2.9</v>
      </c>
      <c r="P197" s="17">
        <v>35</v>
      </c>
      <c r="Q197" s="17">
        <v>10</v>
      </c>
      <c r="R197" s="17">
        <v>6.4</v>
      </c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8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57"/>
      <c r="BK197" s="17"/>
    </row>
    <row r="198" spans="1:63" x14ac:dyDescent="0.25">
      <c r="A198" s="16" t="s">
        <v>180</v>
      </c>
      <c r="B198" s="29">
        <v>1526</v>
      </c>
      <c r="C198" s="16" t="s">
        <v>180</v>
      </c>
      <c r="D198" s="62" t="s">
        <v>104</v>
      </c>
      <c r="E198" s="31" t="s">
        <v>309</v>
      </c>
      <c r="F198" s="34" t="s">
        <v>297</v>
      </c>
      <c r="G198" s="31" t="s">
        <v>91</v>
      </c>
      <c r="H198" s="17"/>
      <c r="I198" s="17"/>
      <c r="J198" s="17"/>
      <c r="K198" s="17"/>
      <c r="L198" s="17"/>
      <c r="M198" s="17"/>
      <c r="N198" s="17">
        <v>3</v>
      </c>
      <c r="O198" s="17">
        <v>2.5</v>
      </c>
      <c r="P198" s="17">
        <v>37</v>
      </c>
      <c r="Q198" s="17">
        <v>11</v>
      </c>
      <c r="R198" s="17">
        <v>5.8</v>
      </c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8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57"/>
      <c r="BK198" s="17"/>
    </row>
    <row r="199" spans="1:63" x14ac:dyDescent="0.25">
      <c r="A199" s="16" t="s">
        <v>198</v>
      </c>
      <c r="B199" s="29">
        <v>2008</v>
      </c>
      <c r="C199" s="16" t="s">
        <v>198</v>
      </c>
      <c r="D199" s="62" t="s">
        <v>104</v>
      </c>
      <c r="E199" s="31" t="s">
        <v>309</v>
      </c>
      <c r="F199" s="34" t="s">
        <v>297</v>
      </c>
      <c r="G199" s="31" t="s">
        <v>91</v>
      </c>
      <c r="H199" s="17">
        <v>7.5</v>
      </c>
      <c r="I199" s="17"/>
      <c r="J199" s="17"/>
      <c r="K199" s="17"/>
      <c r="L199" s="17"/>
      <c r="M199" s="17"/>
      <c r="N199" s="17" t="s">
        <v>119</v>
      </c>
      <c r="O199" s="17">
        <v>2.1</v>
      </c>
      <c r="P199" s="17">
        <v>35</v>
      </c>
      <c r="Q199" s="17">
        <v>9</v>
      </c>
      <c r="R199" s="17">
        <v>6.5</v>
      </c>
      <c r="S199" s="17">
        <v>4.9000000000000002E-2</v>
      </c>
      <c r="T199" s="17" t="s">
        <v>111</v>
      </c>
      <c r="U199" s="17" t="s">
        <v>111</v>
      </c>
      <c r="V199" s="17" t="s">
        <v>111</v>
      </c>
      <c r="W199" s="17">
        <v>2.5000000000000001E-2</v>
      </c>
      <c r="X199" s="17"/>
      <c r="Y199" s="17" t="s">
        <v>111</v>
      </c>
      <c r="Z199" s="17"/>
      <c r="AA199" s="17">
        <v>7.1999999999999995E-2</v>
      </c>
      <c r="AB199" s="17">
        <v>3.0000000000000001E-3</v>
      </c>
      <c r="AC199" s="18"/>
      <c r="AD199" s="17" t="s">
        <v>111</v>
      </c>
      <c r="AE199" s="17" t="s">
        <v>111</v>
      </c>
      <c r="AF199" s="17">
        <v>5.8000000000000003E-2</v>
      </c>
      <c r="AG199" s="17" t="s">
        <v>111</v>
      </c>
      <c r="AH199" s="17">
        <v>6.9000000000000006E-2</v>
      </c>
      <c r="AI199" s="17" t="s">
        <v>111</v>
      </c>
      <c r="AJ199" s="17">
        <v>3.2000000000000001E-2</v>
      </c>
      <c r="AK199" s="17"/>
      <c r="AL199" s="17" t="s">
        <v>123</v>
      </c>
      <c r="AM199" s="17" t="s">
        <v>123</v>
      </c>
      <c r="AN199" s="17"/>
      <c r="AO199" s="17">
        <v>73</v>
      </c>
      <c r="AP199" s="17">
        <v>118</v>
      </c>
      <c r="AQ199" s="17">
        <v>0.14000000000000001</v>
      </c>
      <c r="AR199" s="17"/>
      <c r="AS199" s="17"/>
      <c r="AT199" s="17"/>
      <c r="AU199" s="17"/>
      <c r="AV199" s="17"/>
      <c r="AW199" s="17"/>
      <c r="AX199" s="17"/>
      <c r="AY199" s="17"/>
      <c r="AZ199" s="17"/>
      <c r="BA199" s="17">
        <v>0.5</v>
      </c>
      <c r="BB199" s="17"/>
      <c r="BC199" s="17"/>
      <c r="BD199" s="17"/>
      <c r="BE199" s="17"/>
      <c r="BF199" s="17"/>
      <c r="BG199" s="17"/>
      <c r="BH199" s="17"/>
      <c r="BI199" s="17"/>
      <c r="BJ199" s="57">
        <v>9800</v>
      </c>
      <c r="BK199" s="17">
        <v>0</v>
      </c>
    </row>
    <row r="200" spans="1:63" x14ac:dyDescent="0.25">
      <c r="A200" s="19" t="s">
        <v>207</v>
      </c>
      <c r="B200" s="29">
        <v>2363</v>
      </c>
      <c r="C200" s="30" t="s">
        <v>207</v>
      </c>
      <c r="D200" s="62" t="s">
        <v>104</v>
      </c>
      <c r="E200" s="31" t="s">
        <v>309</v>
      </c>
      <c r="F200" s="34" t="s">
        <v>297</v>
      </c>
      <c r="G200" s="31" t="s">
        <v>91</v>
      </c>
      <c r="H200" s="17">
        <v>7.7</v>
      </c>
      <c r="I200" s="17"/>
      <c r="J200" s="17"/>
      <c r="K200" s="17"/>
      <c r="L200" s="17"/>
      <c r="M200" s="17"/>
      <c r="N200" s="17">
        <v>8</v>
      </c>
      <c r="O200" s="17">
        <v>2</v>
      </c>
      <c r="P200" s="17">
        <v>29</v>
      </c>
      <c r="Q200" s="17">
        <v>8</v>
      </c>
      <c r="R200" s="17">
        <v>5</v>
      </c>
      <c r="S200" s="17">
        <v>0.04</v>
      </c>
      <c r="T200" s="17">
        <v>1E-3</v>
      </c>
      <c r="U200" s="17" t="s">
        <v>111</v>
      </c>
      <c r="V200" s="17">
        <v>1.9E-2</v>
      </c>
      <c r="W200" s="17">
        <v>0.106</v>
      </c>
      <c r="X200" s="17"/>
      <c r="Y200" s="17">
        <v>8.0000000000000002E-3</v>
      </c>
      <c r="Z200" s="17"/>
      <c r="AA200" s="17" t="s">
        <v>111</v>
      </c>
      <c r="AB200" s="17">
        <v>5.0000000000000001E-3</v>
      </c>
      <c r="AC200" s="17"/>
      <c r="AD200" s="17">
        <v>3.0000000000000001E-3</v>
      </c>
      <c r="AE200" s="17" t="s">
        <v>111</v>
      </c>
      <c r="AF200" s="17">
        <v>8.9999999999999993E-3</v>
      </c>
      <c r="AG200" s="17">
        <v>1E-3</v>
      </c>
      <c r="AH200" s="17" t="s">
        <v>111</v>
      </c>
      <c r="AI200" s="17" t="s">
        <v>111</v>
      </c>
      <c r="AJ200" s="17">
        <v>6.3E-2</v>
      </c>
      <c r="AK200" s="17"/>
      <c r="AL200" s="17">
        <v>0.19</v>
      </c>
      <c r="AM200" s="17" t="s">
        <v>123</v>
      </c>
      <c r="AN200" s="17"/>
      <c r="AO200" s="17">
        <v>72</v>
      </c>
      <c r="AP200" s="17">
        <v>167</v>
      </c>
      <c r="AQ200" s="17">
        <v>0.2</v>
      </c>
      <c r="AR200" s="17"/>
      <c r="AS200" s="17"/>
      <c r="AT200" s="17"/>
      <c r="AU200" s="17"/>
      <c r="AV200" s="17"/>
      <c r="AW200" s="17"/>
      <c r="AX200" s="17"/>
      <c r="AY200" s="17"/>
      <c r="AZ200" s="17"/>
      <c r="BA200" s="17">
        <v>0.63</v>
      </c>
      <c r="BB200" s="17"/>
      <c r="BC200" s="17"/>
      <c r="BD200" s="17"/>
      <c r="BE200" s="17"/>
      <c r="BF200" s="17"/>
      <c r="BG200" s="17"/>
      <c r="BH200" s="17"/>
      <c r="BI200" s="17"/>
      <c r="BJ200" s="57">
        <v>9</v>
      </c>
      <c r="BK200" s="17">
        <v>0</v>
      </c>
    </row>
    <row r="201" spans="1:63" x14ac:dyDescent="0.25">
      <c r="A201" s="19" t="s">
        <v>217</v>
      </c>
      <c r="B201" s="29">
        <v>2637</v>
      </c>
      <c r="C201" s="30" t="s">
        <v>217</v>
      </c>
      <c r="D201" s="62" t="s">
        <v>104</v>
      </c>
      <c r="E201" s="31" t="s">
        <v>309</v>
      </c>
      <c r="F201" s="34" t="s">
        <v>297</v>
      </c>
      <c r="G201" s="31" t="s">
        <v>91</v>
      </c>
      <c r="H201" s="17"/>
      <c r="I201" s="17"/>
      <c r="J201" s="17"/>
      <c r="K201" s="17"/>
      <c r="L201" s="17"/>
      <c r="M201" s="17"/>
      <c r="N201" s="17" t="s">
        <v>119</v>
      </c>
      <c r="O201" s="17">
        <v>3.6</v>
      </c>
      <c r="P201" s="17">
        <v>63</v>
      </c>
      <c r="Q201" s="17">
        <v>13</v>
      </c>
      <c r="R201" s="17">
        <v>4.8</v>
      </c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57"/>
      <c r="BK201" s="17"/>
    </row>
    <row r="202" spans="1:63" x14ac:dyDescent="0.25">
      <c r="A202" s="19" t="s">
        <v>229</v>
      </c>
      <c r="B202" s="29">
        <v>2979</v>
      </c>
      <c r="C202" s="30" t="s">
        <v>229</v>
      </c>
      <c r="D202" s="62" t="s">
        <v>104</v>
      </c>
      <c r="E202" s="31" t="s">
        <v>309</v>
      </c>
      <c r="F202" s="34" t="s">
        <v>297</v>
      </c>
      <c r="G202" s="31" t="s">
        <v>91</v>
      </c>
      <c r="H202" s="17"/>
      <c r="I202" s="17"/>
      <c r="J202" s="17"/>
      <c r="K202" s="17"/>
      <c r="L202" s="17"/>
      <c r="M202" s="17"/>
      <c r="N202" s="17" t="s">
        <v>119</v>
      </c>
      <c r="O202" s="17">
        <v>2.2000000000000002</v>
      </c>
      <c r="P202" s="17">
        <v>29</v>
      </c>
      <c r="Q202" s="17">
        <v>8</v>
      </c>
      <c r="R202" s="17">
        <v>3.9</v>
      </c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57"/>
      <c r="BK202" s="17"/>
    </row>
    <row r="203" spans="1:63" x14ac:dyDescent="0.25">
      <c r="A203" s="16" t="s">
        <v>241</v>
      </c>
      <c r="B203" s="29">
        <v>3260</v>
      </c>
      <c r="C203" s="16" t="s">
        <v>241</v>
      </c>
      <c r="D203" s="62" t="s">
        <v>104</v>
      </c>
      <c r="E203" s="31" t="s">
        <v>309</v>
      </c>
      <c r="F203" s="34" t="s">
        <v>297</v>
      </c>
      <c r="G203" s="31" t="s">
        <v>91</v>
      </c>
      <c r="H203" s="17">
        <v>7.5</v>
      </c>
      <c r="I203" s="17"/>
      <c r="J203" s="17"/>
      <c r="K203" s="17"/>
      <c r="L203" s="17"/>
      <c r="M203" s="17"/>
      <c r="N203" s="17" t="s">
        <v>119</v>
      </c>
      <c r="O203" s="17">
        <v>2.9</v>
      </c>
      <c r="P203" s="17">
        <v>31</v>
      </c>
      <c r="Q203" s="17">
        <v>8</v>
      </c>
      <c r="R203" s="17">
        <v>1.3</v>
      </c>
      <c r="S203" s="17">
        <v>3.5999999999999997E-2</v>
      </c>
      <c r="T203" s="17" t="s">
        <v>111</v>
      </c>
      <c r="U203" s="17" t="s">
        <v>111</v>
      </c>
      <c r="V203" s="17">
        <v>0.01</v>
      </c>
      <c r="W203" s="17">
        <v>0.13300000000000001</v>
      </c>
      <c r="X203" s="17"/>
      <c r="Y203" s="17" t="s">
        <v>111</v>
      </c>
      <c r="Z203" s="17"/>
      <c r="AA203" s="17">
        <v>1.7999999999999999E-2</v>
      </c>
      <c r="AB203" s="17">
        <v>7.0000000000000001E-3</v>
      </c>
      <c r="AC203" s="17"/>
      <c r="AD203" s="17" t="s">
        <v>111</v>
      </c>
      <c r="AE203" s="17" t="s">
        <v>111</v>
      </c>
      <c r="AF203" s="17">
        <v>8.9999999999999993E-3</v>
      </c>
      <c r="AG203" s="17" t="s">
        <v>111</v>
      </c>
      <c r="AH203" s="17" t="s">
        <v>111</v>
      </c>
      <c r="AI203" s="17" t="s">
        <v>111</v>
      </c>
      <c r="AJ203" s="17">
        <v>7.0000000000000007E-2</v>
      </c>
      <c r="AK203" s="17"/>
      <c r="AL203" s="17" t="s">
        <v>123</v>
      </c>
      <c r="AM203" s="17" t="s">
        <v>123</v>
      </c>
      <c r="AN203" s="17"/>
      <c r="AO203" s="17">
        <v>50</v>
      </c>
      <c r="AP203" s="17">
        <v>61</v>
      </c>
      <c r="AQ203" s="17">
        <v>0.1</v>
      </c>
      <c r="AR203" s="17"/>
      <c r="AS203" s="17"/>
      <c r="AT203" s="17"/>
      <c r="AU203" s="17"/>
      <c r="AV203" s="17"/>
      <c r="AW203" s="17"/>
      <c r="AX203" s="17"/>
      <c r="AY203" s="17"/>
      <c r="AZ203" s="17"/>
      <c r="BA203" s="17">
        <v>0.37</v>
      </c>
      <c r="BB203" s="17"/>
      <c r="BC203" s="17"/>
      <c r="BD203" s="17"/>
      <c r="BE203" s="17"/>
      <c r="BF203" s="17"/>
      <c r="BG203" s="17"/>
      <c r="BH203" s="17"/>
      <c r="BI203" s="17"/>
      <c r="BJ203" s="57">
        <v>1100</v>
      </c>
      <c r="BK203" s="17">
        <v>0</v>
      </c>
    </row>
    <row r="204" spans="1:63" x14ac:dyDescent="0.25">
      <c r="A204" s="16" t="s">
        <v>253</v>
      </c>
      <c r="B204" s="29">
        <v>3577</v>
      </c>
      <c r="C204" s="16" t="s">
        <v>253</v>
      </c>
      <c r="D204" s="62" t="s">
        <v>104</v>
      </c>
      <c r="E204" s="31" t="s">
        <v>309</v>
      </c>
      <c r="F204" s="34" t="s">
        <v>297</v>
      </c>
      <c r="G204" s="31" t="s">
        <v>91</v>
      </c>
      <c r="H204" s="17">
        <v>7.5</v>
      </c>
      <c r="I204" s="17"/>
      <c r="J204" s="17"/>
      <c r="K204" s="17"/>
      <c r="L204" s="17"/>
      <c r="M204" s="17"/>
      <c r="N204" s="17">
        <v>7</v>
      </c>
      <c r="O204" s="17">
        <v>7.1</v>
      </c>
      <c r="P204" s="17">
        <v>120</v>
      </c>
      <c r="Q204" s="17">
        <v>26</v>
      </c>
      <c r="R204" s="17">
        <v>1.1000000000000001</v>
      </c>
      <c r="S204" s="17">
        <v>4.8000000000000001E-2</v>
      </c>
      <c r="T204" s="17" t="s">
        <v>111</v>
      </c>
      <c r="U204" s="17" t="s">
        <v>111</v>
      </c>
      <c r="V204" s="17">
        <v>1.7000000000000001E-2</v>
      </c>
      <c r="W204" s="17">
        <v>0.115</v>
      </c>
      <c r="X204" s="17"/>
      <c r="Y204" s="17" t="s">
        <v>111</v>
      </c>
      <c r="Z204" s="17"/>
      <c r="AA204" s="17">
        <v>7.6999999999999999E-2</v>
      </c>
      <c r="AB204" s="17">
        <v>6.6000000000000003E-2</v>
      </c>
      <c r="AC204" s="17"/>
      <c r="AD204" s="17" t="s">
        <v>111</v>
      </c>
      <c r="AE204" s="17" t="s">
        <v>111</v>
      </c>
      <c r="AF204" s="17">
        <v>3.0000000000000001E-3</v>
      </c>
      <c r="AG204" s="17" t="s">
        <v>111</v>
      </c>
      <c r="AH204" s="17" t="s">
        <v>111</v>
      </c>
      <c r="AI204" s="17" t="s">
        <v>111</v>
      </c>
      <c r="AJ204" s="17">
        <v>0.03</v>
      </c>
      <c r="AK204" s="17"/>
      <c r="AL204" s="17" t="s">
        <v>123</v>
      </c>
      <c r="AM204" s="17" t="s">
        <v>123</v>
      </c>
      <c r="AN204" s="17"/>
      <c r="AO204" s="17">
        <v>71</v>
      </c>
      <c r="AP204" s="17">
        <v>123</v>
      </c>
      <c r="AQ204" s="17">
        <v>0.33</v>
      </c>
      <c r="AR204" s="17"/>
      <c r="AS204" s="17"/>
      <c r="AT204" s="17"/>
      <c r="AU204" s="17"/>
      <c r="AV204" s="17"/>
      <c r="AW204" s="17"/>
      <c r="AX204" s="17"/>
      <c r="AY204" s="17"/>
      <c r="AZ204" s="17"/>
      <c r="BA204" s="17">
        <v>3.9</v>
      </c>
      <c r="BB204" s="17"/>
      <c r="BC204" s="17"/>
      <c r="BD204" s="17"/>
      <c r="BE204" s="17"/>
      <c r="BF204" s="17"/>
      <c r="BG204" s="17"/>
      <c r="BH204" s="17"/>
      <c r="BI204" s="17"/>
      <c r="BJ204" s="57"/>
      <c r="BK204" s="17"/>
    </row>
    <row r="205" spans="1:63" x14ac:dyDescent="0.25">
      <c r="A205" s="16" t="s">
        <v>271</v>
      </c>
      <c r="B205" s="29">
        <v>3927</v>
      </c>
      <c r="C205" s="16" t="s">
        <v>271</v>
      </c>
      <c r="D205" s="62" t="s">
        <v>104</v>
      </c>
      <c r="E205" s="31" t="s">
        <v>309</v>
      </c>
      <c r="F205" s="34" t="s">
        <v>297</v>
      </c>
      <c r="G205" s="31" t="s">
        <v>265</v>
      </c>
      <c r="H205" s="17"/>
      <c r="I205" s="17"/>
      <c r="J205" s="17"/>
      <c r="K205" s="17"/>
      <c r="L205" s="17"/>
      <c r="M205" s="17"/>
      <c r="N205" s="17" t="s">
        <v>119</v>
      </c>
      <c r="O205" s="17">
        <v>3</v>
      </c>
      <c r="P205" s="17" t="s">
        <v>310</v>
      </c>
      <c r="Q205" s="17">
        <v>10</v>
      </c>
      <c r="R205" s="17">
        <v>2.5</v>
      </c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57"/>
      <c r="BK205" s="17"/>
    </row>
    <row r="206" spans="1:63" x14ac:dyDescent="0.25">
      <c r="A206" s="19" t="s">
        <v>96</v>
      </c>
      <c r="B206" s="29">
        <v>168</v>
      </c>
      <c r="C206" s="30" t="s">
        <v>96</v>
      </c>
      <c r="D206" s="62" t="s">
        <v>97</v>
      </c>
      <c r="E206" s="31" t="s">
        <v>156</v>
      </c>
      <c r="F206" s="34" t="s">
        <v>298</v>
      </c>
      <c r="G206" s="31" t="s">
        <v>91</v>
      </c>
      <c r="H206" s="17"/>
      <c r="I206" s="17"/>
      <c r="J206" s="17"/>
      <c r="K206" s="17"/>
      <c r="L206" s="17"/>
      <c r="M206" s="17"/>
      <c r="N206" s="17" t="s">
        <v>210</v>
      </c>
      <c r="O206" s="17">
        <v>1.2</v>
      </c>
      <c r="P206" s="17">
        <v>34.9</v>
      </c>
      <c r="Q206" s="18"/>
      <c r="R206" s="17"/>
      <c r="S206" s="18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8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57"/>
      <c r="BK206" s="17"/>
    </row>
    <row r="207" spans="1:63" x14ac:dyDescent="0.25">
      <c r="A207" s="19" t="s">
        <v>133</v>
      </c>
      <c r="B207" s="29">
        <v>610</v>
      </c>
      <c r="C207" s="30" t="s">
        <v>133</v>
      </c>
      <c r="D207" s="62" t="s">
        <v>97</v>
      </c>
      <c r="E207" s="31" t="s">
        <v>156</v>
      </c>
      <c r="F207" s="34" t="s">
        <v>298</v>
      </c>
      <c r="G207" s="31" t="s">
        <v>91</v>
      </c>
      <c r="H207" s="17">
        <v>7.8</v>
      </c>
      <c r="I207" s="17"/>
      <c r="J207" s="17"/>
      <c r="K207" s="17"/>
      <c r="L207" s="17"/>
      <c r="M207" s="17"/>
      <c r="N207" s="17" t="s">
        <v>119</v>
      </c>
      <c r="O207" s="17">
        <v>2</v>
      </c>
      <c r="P207" s="17">
        <v>28</v>
      </c>
      <c r="Q207" s="18" t="s">
        <v>125</v>
      </c>
      <c r="R207" s="17">
        <v>2.2999999999999998</v>
      </c>
      <c r="S207" s="18">
        <v>0.2</v>
      </c>
      <c r="T207" s="17"/>
      <c r="U207" s="17" t="s">
        <v>111</v>
      </c>
      <c r="V207" s="17"/>
      <c r="W207" s="17">
        <v>0.13100000000000001</v>
      </c>
      <c r="X207" s="17"/>
      <c r="Y207" s="17">
        <v>5.0000000000000001E-3</v>
      </c>
      <c r="Z207" s="17"/>
      <c r="AA207" s="17">
        <v>0.125</v>
      </c>
      <c r="AB207" s="17">
        <v>3.0000000000000001E-3</v>
      </c>
      <c r="AC207" s="17"/>
      <c r="AD207" s="18">
        <v>1E-3</v>
      </c>
      <c r="AE207" s="17">
        <v>2E-3</v>
      </c>
      <c r="AF207" s="17">
        <v>3.0000000000000001E-3</v>
      </c>
      <c r="AG207" s="17" t="s">
        <v>111</v>
      </c>
      <c r="AH207" s="17" t="s">
        <v>111</v>
      </c>
      <c r="AI207" s="17" t="s">
        <v>111</v>
      </c>
      <c r="AJ207" s="17" t="s">
        <v>111</v>
      </c>
      <c r="AK207" s="17"/>
      <c r="AL207" s="17">
        <v>0.2</v>
      </c>
      <c r="AM207" s="17" t="s">
        <v>123</v>
      </c>
      <c r="AN207" s="17"/>
      <c r="AO207" s="17">
        <v>57</v>
      </c>
      <c r="AP207" s="17">
        <v>107</v>
      </c>
      <c r="AQ207" s="17">
        <v>0.04</v>
      </c>
      <c r="AR207" s="17"/>
      <c r="AS207" s="17"/>
      <c r="AT207" s="17"/>
      <c r="AU207" s="17"/>
      <c r="AV207" s="17"/>
      <c r="AW207" s="17"/>
      <c r="AX207" s="17"/>
      <c r="AY207" s="17"/>
      <c r="AZ207" s="17"/>
      <c r="BA207" s="17">
        <v>0.3</v>
      </c>
      <c r="BB207" s="17"/>
      <c r="BC207" s="17"/>
      <c r="BD207" s="17"/>
      <c r="BE207" s="17"/>
      <c r="BF207" s="17"/>
      <c r="BG207" s="17"/>
      <c r="BH207" s="17"/>
      <c r="BI207" s="17"/>
      <c r="BJ207" s="57">
        <v>9</v>
      </c>
      <c r="BK207" s="17">
        <v>0</v>
      </c>
    </row>
    <row r="208" spans="1:63" x14ac:dyDescent="0.25">
      <c r="A208" s="19" t="s">
        <v>140</v>
      </c>
      <c r="B208" s="29">
        <v>800</v>
      </c>
      <c r="C208" s="30" t="s">
        <v>140</v>
      </c>
      <c r="D208" s="62" t="s">
        <v>97</v>
      </c>
      <c r="E208" s="31" t="s">
        <v>156</v>
      </c>
      <c r="F208" s="34" t="s">
        <v>298</v>
      </c>
      <c r="G208" s="31" t="s">
        <v>91</v>
      </c>
      <c r="H208" s="17">
        <v>7.2</v>
      </c>
      <c r="I208" s="17"/>
      <c r="J208" s="17"/>
      <c r="K208" s="17"/>
      <c r="L208" s="17"/>
      <c r="M208" s="17"/>
      <c r="N208" s="17" t="s">
        <v>119</v>
      </c>
      <c r="O208" s="17">
        <v>1.5</v>
      </c>
      <c r="P208" s="17">
        <v>32</v>
      </c>
      <c r="Q208" s="18">
        <v>10</v>
      </c>
      <c r="R208" s="17">
        <v>2.2999999999999998</v>
      </c>
      <c r="S208" s="18">
        <v>5.3999999999999999E-2</v>
      </c>
      <c r="T208" s="17" t="s">
        <v>111</v>
      </c>
      <c r="U208" s="17" t="s">
        <v>111</v>
      </c>
      <c r="V208" s="17">
        <v>2.7E-2</v>
      </c>
      <c r="W208" s="17">
        <v>6.0999999999999999E-2</v>
      </c>
      <c r="X208" s="17"/>
      <c r="Y208" s="17">
        <v>3.0000000000000001E-3</v>
      </c>
      <c r="Z208" s="17"/>
      <c r="AA208" s="17">
        <v>7.6999999999999999E-2</v>
      </c>
      <c r="AB208" s="17" t="s">
        <v>111</v>
      </c>
      <c r="AC208" s="17"/>
      <c r="AD208" s="18" t="s">
        <v>111</v>
      </c>
      <c r="AE208" s="17" t="s">
        <v>111</v>
      </c>
      <c r="AF208" s="17">
        <v>7.0000000000000001E-3</v>
      </c>
      <c r="AG208" s="17" t="s">
        <v>111</v>
      </c>
      <c r="AH208" s="17" t="s">
        <v>111</v>
      </c>
      <c r="AI208" s="17" t="s">
        <v>111</v>
      </c>
      <c r="AJ208" s="17">
        <v>7.3999999999999996E-2</v>
      </c>
      <c r="AK208" s="17"/>
      <c r="AL208" s="17" t="s">
        <v>123</v>
      </c>
      <c r="AM208" s="17" t="s">
        <v>123</v>
      </c>
      <c r="AN208" s="17"/>
      <c r="AO208" s="17">
        <v>45</v>
      </c>
      <c r="AP208" s="17">
        <v>89</v>
      </c>
      <c r="AQ208" s="17" t="s">
        <v>123</v>
      </c>
      <c r="AR208" s="17"/>
      <c r="AS208" s="17"/>
      <c r="AT208" s="17"/>
      <c r="AU208" s="17"/>
      <c r="AV208" s="17"/>
      <c r="AW208" s="17"/>
      <c r="AX208" s="17"/>
      <c r="AY208" s="17"/>
      <c r="AZ208" s="17"/>
      <c r="BA208" s="17">
        <v>0.27</v>
      </c>
      <c r="BB208" s="17"/>
      <c r="BC208" s="17"/>
      <c r="BD208" s="17"/>
      <c r="BE208" s="17"/>
      <c r="BF208" s="17"/>
      <c r="BG208" s="17"/>
      <c r="BH208" s="17"/>
      <c r="BI208" s="17"/>
      <c r="BJ208" s="57">
        <v>250</v>
      </c>
      <c r="BK208" s="17">
        <v>0</v>
      </c>
    </row>
    <row r="209" spans="1:63" x14ac:dyDescent="0.25">
      <c r="A209" s="16" t="s">
        <v>155</v>
      </c>
      <c r="B209" s="29">
        <v>995</v>
      </c>
      <c r="C209" s="16" t="s">
        <v>155</v>
      </c>
      <c r="D209" s="62" t="s">
        <v>97</v>
      </c>
      <c r="E209" s="31" t="s">
        <v>156</v>
      </c>
      <c r="F209" s="34" t="s">
        <v>298</v>
      </c>
      <c r="G209" s="31" t="s">
        <v>91</v>
      </c>
      <c r="H209" s="17">
        <v>8</v>
      </c>
      <c r="I209" s="17"/>
      <c r="J209" s="17"/>
      <c r="K209" s="17"/>
      <c r="L209" s="17"/>
      <c r="M209" s="17"/>
      <c r="N209" s="17" t="s">
        <v>119</v>
      </c>
      <c r="O209" s="17">
        <v>2</v>
      </c>
      <c r="P209" s="17">
        <v>31</v>
      </c>
      <c r="Q209" s="17">
        <v>7</v>
      </c>
      <c r="R209" s="17">
        <v>0.8</v>
      </c>
      <c r="S209" s="17">
        <v>4.5999999999999999E-2</v>
      </c>
      <c r="T209" s="17" t="s">
        <v>111</v>
      </c>
      <c r="U209" s="17" t="s">
        <v>111</v>
      </c>
      <c r="V209" s="17" t="s">
        <v>111</v>
      </c>
      <c r="W209" s="17" t="s">
        <v>111</v>
      </c>
      <c r="X209" s="17"/>
      <c r="Y209" s="17">
        <v>3.7999999999999999E-2</v>
      </c>
      <c r="Z209" s="17"/>
      <c r="AA209" s="17">
        <v>2.9000000000000001E-2</v>
      </c>
      <c r="AB209" s="17" t="s">
        <v>111</v>
      </c>
      <c r="AC209" s="18"/>
      <c r="AD209" s="17">
        <v>1.4999999999999999E-2</v>
      </c>
      <c r="AE209" s="17" t="s">
        <v>111</v>
      </c>
      <c r="AF209" s="17">
        <v>2E-3</v>
      </c>
      <c r="AG209" s="17" t="s">
        <v>111</v>
      </c>
      <c r="AH209" s="17">
        <v>0.33100000000000002</v>
      </c>
      <c r="AI209" s="17" t="s">
        <v>111</v>
      </c>
      <c r="AJ209" s="17">
        <v>1.7000000000000001E-2</v>
      </c>
      <c r="AK209" s="17"/>
      <c r="AL209" s="17" t="s">
        <v>123</v>
      </c>
      <c r="AM209" s="17" t="s">
        <v>123</v>
      </c>
      <c r="AN209" s="17"/>
      <c r="AO209" s="17">
        <v>67</v>
      </c>
      <c r="AP209" s="17">
        <v>114</v>
      </c>
      <c r="AQ209" s="17">
        <v>0.11</v>
      </c>
      <c r="AR209" s="17"/>
      <c r="AS209" s="17"/>
      <c r="AT209" s="17"/>
      <c r="AU209" s="17"/>
      <c r="AV209" s="17"/>
      <c r="AW209" s="17"/>
      <c r="AX209" s="17"/>
      <c r="AY209" s="17"/>
      <c r="AZ209" s="17"/>
      <c r="BA209" s="17">
        <v>0.45</v>
      </c>
      <c r="BB209" s="17"/>
      <c r="BC209" s="17"/>
      <c r="BD209" s="17"/>
      <c r="BE209" s="17"/>
      <c r="BF209" s="17"/>
      <c r="BG209" s="17"/>
      <c r="BH209" s="17"/>
      <c r="BI209" s="17"/>
      <c r="BJ209" s="57">
        <v>480</v>
      </c>
      <c r="BK209" s="17">
        <v>0</v>
      </c>
    </row>
    <row r="210" spans="1:63" x14ac:dyDescent="0.25">
      <c r="A210" s="16" t="s">
        <v>178</v>
      </c>
      <c r="B210" s="29">
        <v>1446</v>
      </c>
      <c r="C210" s="16" t="s">
        <v>178</v>
      </c>
      <c r="D210" s="62" t="s">
        <v>97</v>
      </c>
      <c r="E210" s="31" t="s">
        <v>156</v>
      </c>
      <c r="F210" s="34" t="s">
        <v>298</v>
      </c>
      <c r="G210" s="31" t="s">
        <v>91</v>
      </c>
      <c r="H210" s="17">
        <v>7.5</v>
      </c>
      <c r="I210" s="17"/>
      <c r="J210" s="17"/>
      <c r="K210" s="17"/>
      <c r="L210" s="17"/>
      <c r="M210" s="17"/>
      <c r="N210" s="17" t="s">
        <v>119</v>
      </c>
      <c r="O210" s="17">
        <v>1.7</v>
      </c>
      <c r="P210" s="17">
        <v>31</v>
      </c>
      <c r="Q210" s="17">
        <v>11</v>
      </c>
      <c r="R210" s="17">
        <v>7.4</v>
      </c>
      <c r="S210" s="17">
        <v>7.2999999999999995E-2</v>
      </c>
      <c r="T210" s="17" t="s">
        <v>111</v>
      </c>
      <c r="U210" s="17" t="s">
        <v>111</v>
      </c>
      <c r="V210" s="17">
        <v>1.2999999999999999E-2</v>
      </c>
      <c r="W210" s="17" t="s">
        <v>111</v>
      </c>
      <c r="X210" s="17"/>
      <c r="Y210" s="17" t="s">
        <v>111</v>
      </c>
      <c r="Z210" s="17"/>
      <c r="AA210" s="17">
        <v>9.1999999999999998E-2</v>
      </c>
      <c r="AB210" s="17" t="s">
        <v>111</v>
      </c>
      <c r="AC210" s="18"/>
      <c r="AD210" s="17">
        <v>1.7000000000000001E-2</v>
      </c>
      <c r="AE210" s="17" t="s">
        <v>111</v>
      </c>
      <c r="AF210" s="17">
        <v>1.6E-2</v>
      </c>
      <c r="AG210" s="17" t="s">
        <v>111</v>
      </c>
      <c r="AH210" s="17" t="s">
        <v>111</v>
      </c>
      <c r="AI210" s="17" t="s">
        <v>111</v>
      </c>
      <c r="AJ210" s="17">
        <v>4.2000000000000003E-2</v>
      </c>
      <c r="AK210" s="17"/>
      <c r="AL210" s="17" t="s">
        <v>123</v>
      </c>
      <c r="AM210" s="17" t="s">
        <v>123</v>
      </c>
      <c r="AN210" s="17"/>
      <c r="AO210" s="17">
        <v>90</v>
      </c>
      <c r="AP210" s="17">
        <v>163</v>
      </c>
      <c r="AQ210" s="17" t="s">
        <v>123</v>
      </c>
      <c r="AR210" s="17"/>
      <c r="AS210" s="17"/>
      <c r="AT210" s="17"/>
      <c r="AU210" s="17"/>
      <c r="AV210" s="17"/>
      <c r="AW210" s="17"/>
      <c r="AX210" s="17"/>
      <c r="AY210" s="17"/>
      <c r="AZ210" s="17"/>
      <c r="BA210" s="17">
        <v>0.49</v>
      </c>
      <c r="BB210" s="17"/>
      <c r="BC210" s="17"/>
      <c r="BD210" s="17"/>
      <c r="BE210" s="17"/>
      <c r="BF210" s="17"/>
      <c r="BG210" s="17"/>
      <c r="BH210" s="17"/>
      <c r="BI210" s="17"/>
      <c r="BJ210" s="57">
        <v>270</v>
      </c>
      <c r="BK210" s="17">
        <v>0</v>
      </c>
    </row>
    <row r="211" spans="1:63" x14ac:dyDescent="0.25">
      <c r="A211" s="16" t="s">
        <v>192</v>
      </c>
      <c r="B211" s="29">
        <v>1795</v>
      </c>
      <c r="C211" s="16" t="s">
        <v>192</v>
      </c>
      <c r="D211" s="62" t="s">
        <v>97</v>
      </c>
      <c r="E211" s="31" t="s">
        <v>156</v>
      </c>
      <c r="F211" s="34" t="s">
        <v>298</v>
      </c>
      <c r="G211" s="31" t="s">
        <v>91</v>
      </c>
      <c r="H211" s="17">
        <v>7.6</v>
      </c>
      <c r="I211" s="17"/>
      <c r="J211" s="17"/>
      <c r="K211" s="17"/>
      <c r="L211" s="17"/>
      <c r="M211" s="17"/>
      <c r="N211" s="17" t="s">
        <v>119</v>
      </c>
      <c r="O211" s="17">
        <v>2.7</v>
      </c>
      <c r="P211" s="17">
        <v>38</v>
      </c>
      <c r="Q211" s="17">
        <v>8</v>
      </c>
      <c r="R211" s="17">
        <v>4.7</v>
      </c>
      <c r="S211" s="17">
        <v>0.04</v>
      </c>
      <c r="T211" s="17" t="s">
        <v>111</v>
      </c>
      <c r="U211" s="17" t="s">
        <v>111</v>
      </c>
      <c r="V211" s="17" t="s">
        <v>111</v>
      </c>
      <c r="W211" s="17">
        <v>6.0000000000000001E-3</v>
      </c>
      <c r="X211" s="17"/>
      <c r="Y211" s="17" t="s">
        <v>111</v>
      </c>
      <c r="Z211" s="17"/>
      <c r="AA211" s="17">
        <v>7.1999999999999995E-2</v>
      </c>
      <c r="AB211" s="17">
        <v>5.0000000000000001E-3</v>
      </c>
      <c r="AC211" s="18"/>
      <c r="AD211" s="17" t="s">
        <v>111</v>
      </c>
      <c r="AE211" s="17" t="s">
        <v>111</v>
      </c>
      <c r="AF211" s="17">
        <v>5.5E-2</v>
      </c>
      <c r="AG211" s="17" t="s">
        <v>111</v>
      </c>
      <c r="AH211" s="17">
        <v>3.7999999999999999E-2</v>
      </c>
      <c r="AI211" s="17" t="s">
        <v>111</v>
      </c>
      <c r="AJ211" s="17" t="s">
        <v>111</v>
      </c>
      <c r="AK211" s="17"/>
      <c r="AL211" s="17">
        <v>0.08</v>
      </c>
      <c r="AM211" s="17" t="s">
        <v>123</v>
      </c>
      <c r="AN211" s="17"/>
      <c r="AO211" s="17">
        <v>62</v>
      </c>
      <c r="AP211" s="17">
        <v>117</v>
      </c>
      <c r="AQ211" s="17">
        <v>0.05</v>
      </c>
      <c r="AR211" s="17"/>
      <c r="AS211" s="17"/>
      <c r="AT211" s="17"/>
      <c r="AU211" s="17"/>
      <c r="AV211" s="17"/>
      <c r="AW211" s="17"/>
      <c r="AX211" s="17"/>
      <c r="AY211" s="17"/>
      <c r="AZ211" s="17"/>
      <c r="BA211" s="17">
        <v>0.56000000000000005</v>
      </c>
      <c r="BB211" s="17"/>
      <c r="BC211" s="17"/>
      <c r="BD211" s="17"/>
      <c r="BE211" s="17"/>
      <c r="BF211" s="17"/>
      <c r="BG211" s="17"/>
      <c r="BH211" s="17"/>
      <c r="BI211" s="17"/>
      <c r="BJ211" s="57">
        <v>18</v>
      </c>
      <c r="BK211" s="17">
        <v>30</v>
      </c>
    </row>
    <row r="212" spans="1:63" x14ac:dyDescent="0.25">
      <c r="A212" s="19" t="s">
        <v>201</v>
      </c>
      <c r="B212" s="29">
        <v>2073</v>
      </c>
      <c r="C212" s="30" t="s">
        <v>201</v>
      </c>
      <c r="D212" s="62" t="s">
        <v>97</v>
      </c>
      <c r="E212" s="31" t="s">
        <v>156</v>
      </c>
      <c r="F212" s="34" t="s">
        <v>298</v>
      </c>
      <c r="G212" s="31" t="s">
        <v>91</v>
      </c>
      <c r="H212" s="17">
        <v>7.8</v>
      </c>
      <c r="I212" s="17"/>
      <c r="J212" s="17"/>
      <c r="K212" s="17"/>
      <c r="L212" s="17"/>
      <c r="M212" s="17"/>
      <c r="N212" s="17">
        <v>4</v>
      </c>
      <c r="O212" s="17">
        <v>2.2000000000000002</v>
      </c>
      <c r="P212" s="17">
        <v>42</v>
      </c>
      <c r="Q212" s="17">
        <v>15</v>
      </c>
      <c r="R212" s="17">
        <v>13</v>
      </c>
      <c r="S212" s="17" t="s">
        <v>111</v>
      </c>
      <c r="T212" s="17" t="s">
        <v>111</v>
      </c>
      <c r="U212" s="17" t="s">
        <v>111</v>
      </c>
      <c r="V212" s="17">
        <v>6.0000000000000001E-3</v>
      </c>
      <c r="W212" s="17">
        <v>7.0999999999999994E-2</v>
      </c>
      <c r="X212" s="17"/>
      <c r="Y212" s="17" t="s">
        <v>111</v>
      </c>
      <c r="Z212" s="17"/>
      <c r="AA212" s="17" t="s">
        <v>111</v>
      </c>
      <c r="AB212" s="17">
        <v>2E-3</v>
      </c>
      <c r="AC212" s="17"/>
      <c r="AD212" s="17">
        <v>2E-3</v>
      </c>
      <c r="AE212" s="17">
        <v>2E-3</v>
      </c>
      <c r="AF212" s="17">
        <v>2E-3</v>
      </c>
      <c r="AG212" s="17" t="s">
        <v>111</v>
      </c>
      <c r="AH212" s="17" t="s">
        <v>111</v>
      </c>
      <c r="AI212" s="17" t="s">
        <v>111</v>
      </c>
      <c r="AJ212" s="17" t="s">
        <v>111</v>
      </c>
      <c r="AK212" s="17"/>
      <c r="AL212" s="17" t="s">
        <v>123</v>
      </c>
      <c r="AM212" s="17" t="s">
        <v>123</v>
      </c>
      <c r="AN212" s="17"/>
      <c r="AO212" s="17">
        <v>54</v>
      </c>
      <c r="AP212" s="17">
        <v>99</v>
      </c>
      <c r="AQ212" s="17" t="s">
        <v>123</v>
      </c>
      <c r="AR212" s="17"/>
      <c r="AS212" s="17"/>
      <c r="AT212" s="17"/>
      <c r="AU212" s="17"/>
      <c r="AV212" s="17"/>
      <c r="AW212" s="17"/>
      <c r="AX212" s="17"/>
      <c r="AY212" s="17"/>
      <c r="AZ212" s="17"/>
      <c r="BA212" s="17">
        <v>0.39</v>
      </c>
      <c r="BB212" s="17"/>
      <c r="BC212" s="17"/>
      <c r="BD212" s="17"/>
      <c r="BE212" s="17"/>
      <c r="BF212" s="17"/>
      <c r="BG212" s="17"/>
      <c r="BH212" s="17"/>
      <c r="BI212" s="17"/>
      <c r="BJ212" s="57">
        <v>7000</v>
      </c>
      <c r="BK212" s="17">
        <v>0</v>
      </c>
    </row>
    <row r="213" spans="1:63" x14ac:dyDescent="0.25">
      <c r="A213" s="19" t="s">
        <v>220</v>
      </c>
      <c r="B213" s="29">
        <v>2696</v>
      </c>
      <c r="C213" s="30" t="s">
        <v>220</v>
      </c>
      <c r="D213" s="62" t="s">
        <v>97</v>
      </c>
      <c r="E213" s="31" t="s">
        <v>156</v>
      </c>
      <c r="F213" s="34" t="s">
        <v>298</v>
      </c>
      <c r="G213" s="31" t="s">
        <v>91</v>
      </c>
      <c r="H213" s="17"/>
      <c r="I213" s="17"/>
      <c r="J213" s="17"/>
      <c r="K213" s="17"/>
      <c r="L213" s="17"/>
      <c r="M213" s="17"/>
      <c r="N213" s="17" t="s">
        <v>119</v>
      </c>
      <c r="O213" s="17">
        <v>2.1</v>
      </c>
      <c r="P213" s="17">
        <v>23</v>
      </c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57"/>
      <c r="BK213" s="17"/>
    </row>
    <row r="214" spans="1:63" x14ac:dyDescent="0.25">
      <c r="A214" s="19" t="s">
        <v>228</v>
      </c>
      <c r="B214" s="29">
        <v>2966</v>
      </c>
      <c r="C214" s="30" t="s">
        <v>228</v>
      </c>
      <c r="D214" s="62" t="s">
        <v>97</v>
      </c>
      <c r="E214" s="31" t="s">
        <v>156</v>
      </c>
      <c r="F214" s="34" t="s">
        <v>298</v>
      </c>
      <c r="G214" s="31" t="s">
        <v>91</v>
      </c>
      <c r="H214" s="17">
        <v>7.8</v>
      </c>
      <c r="I214" s="17"/>
      <c r="J214" s="17"/>
      <c r="K214" s="17"/>
      <c r="L214" s="17"/>
      <c r="M214" s="17"/>
      <c r="N214" s="17" t="s">
        <v>119</v>
      </c>
      <c r="O214" s="17">
        <v>4.5999999999999996</v>
      </c>
      <c r="P214" s="17">
        <v>25</v>
      </c>
      <c r="Q214" s="17">
        <v>10</v>
      </c>
      <c r="R214" s="17">
        <v>5</v>
      </c>
      <c r="S214" s="17">
        <v>7.0000000000000001E-3</v>
      </c>
      <c r="T214" s="17">
        <v>1E-3</v>
      </c>
      <c r="U214" s="17" t="s">
        <v>111</v>
      </c>
      <c r="V214" s="17">
        <v>1.2999999999999999E-2</v>
      </c>
      <c r="W214" s="17">
        <v>8.4000000000000005E-2</v>
      </c>
      <c r="X214" s="17"/>
      <c r="Y214" s="17">
        <v>7.0000000000000001E-3</v>
      </c>
      <c r="Z214" s="17"/>
      <c r="AA214" s="17">
        <v>0.02</v>
      </c>
      <c r="AB214" s="17">
        <v>3.0000000000000001E-3</v>
      </c>
      <c r="AC214" s="17"/>
      <c r="AD214" s="17">
        <v>2E-3</v>
      </c>
      <c r="AE214" s="17" t="s">
        <v>111</v>
      </c>
      <c r="AF214" s="17">
        <v>7.0000000000000001E-3</v>
      </c>
      <c r="AG214" s="17" t="s">
        <v>111</v>
      </c>
      <c r="AH214" s="17" t="s">
        <v>111</v>
      </c>
      <c r="AI214" s="17" t="s">
        <v>111</v>
      </c>
      <c r="AJ214" s="17">
        <v>6.0999999999999999E-2</v>
      </c>
      <c r="AK214" s="17"/>
      <c r="AL214" s="17">
        <v>0.08</v>
      </c>
      <c r="AM214" s="17" t="s">
        <v>123</v>
      </c>
      <c r="AN214" s="17"/>
      <c r="AO214" s="17">
        <v>58</v>
      </c>
      <c r="AP214" s="17">
        <v>119</v>
      </c>
      <c r="AQ214" s="17" t="s">
        <v>123</v>
      </c>
      <c r="AR214" s="17"/>
      <c r="AS214" s="17"/>
      <c r="AT214" s="17"/>
      <c r="AU214" s="17"/>
      <c r="AV214" s="17"/>
      <c r="AW214" s="17"/>
      <c r="AX214" s="17"/>
      <c r="AY214" s="17"/>
      <c r="AZ214" s="17"/>
      <c r="BA214" s="17">
        <v>0.41</v>
      </c>
      <c r="BB214" s="17"/>
      <c r="BC214" s="17"/>
      <c r="BD214" s="17"/>
      <c r="BE214" s="17"/>
      <c r="BF214" s="17"/>
      <c r="BG214" s="17"/>
      <c r="BH214" s="17"/>
      <c r="BI214" s="17"/>
      <c r="BJ214" s="57">
        <v>18</v>
      </c>
      <c r="BK214" s="17">
        <v>0</v>
      </c>
    </row>
    <row r="215" spans="1:63" x14ac:dyDescent="0.25">
      <c r="A215" s="16" t="s">
        <v>241</v>
      </c>
      <c r="B215" s="29">
        <v>3251</v>
      </c>
      <c r="C215" s="16" t="s">
        <v>241</v>
      </c>
      <c r="D215" s="62" t="s">
        <v>97</v>
      </c>
      <c r="E215" s="31" t="s">
        <v>156</v>
      </c>
      <c r="F215" s="34" t="s">
        <v>298</v>
      </c>
      <c r="G215" s="31" t="s">
        <v>91</v>
      </c>
      <c r="H215" s="17"/>
      <c r="I215" s="17"/>
      <c r="J215" s="17"/>
      <c r="K215" s="17"/>
      <c r="L215" s="17"/>
      <c r="M215" s="17"/>
      <c r="N215" s="17" t="s">
        <v>119</v>
      </c>
      <c r="O215" s="17">
        <v>3.6</v>
      </c>
      <c r="P215" s="17">
        <v>25</v>
      </c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57"/>
      <c r="BK215" s="17"/>
    </row>
    <row r="216" spans="1:63" x14ac:dyDescent="0.25">
      <c r="A216" s="16" t="s">
        <v>260</v>
      </c>
      <c r="B216" s="29">
        <v>3782</v>
      </c>
      <c r="C216" s="16" t="s">
        <v>260</v>
      </c>
      <c r="D216" s="62" t="s">
        <v>97</v>
      </c>
      <c r="E216" s="31" t="s">
        <v>156</v>
      </c>
      <c r="F216" s="34" t="s">
        <v>298</v>
      </c>
      <c r="G216" s="31" t="s">
        <v>91</v>
      </c>
      <c r="H216" s="17">
        <v>7.9</v>
      </c>
      <c r="I216" s="17"/>
      <c r="J216" s="17"/>
      <c r="K216" s="17"/>
      <c r="L216" s="17"/>
      <c r="M216" s="17"/>
      <c r="N216" s="17">
        <v>2</v>
      </c>
      <c r="O216" s="17">
        <v>3.5</v>
      </c>
      <c r="P216" s="17">
        <v>31</v>
      </c>
      <c r="Q216" s="17">
        <v>8</v>
      </c>
      <c r="R216" s="17">
        <v>1.2</v>
      </c>
      <c r="S216" s="17">
        <v>3.5000000000000003E-2</v>
      </c>
      <c r="T216" s="17" t="s">
        <v>111</v>
      </c>
      <c r="U216" s="17" t="s">
        <v>111</v>
      </c>
      <c r="V216" s="17">
        <v>1.2999999999999999E-2</v>
      </c>
      <c r="W216" s="17">
        <v>5.8999999999999997E-2</v>
      </c>
      <c r="X216" s="17"/>
      <c r="Y216" s="17" t="s">
        <v>111</v>
      </c>
      <c r="Z216" s="17"/>
      <c r="AA216" s="17">
        <v>5.2999999999999999E-2</v>
      </c>
      <c r="AB216" s="17">
        <v>3.0000000000000001E-3</v>
      </c>
      <c r="AC216" s="17"/>
      <c r="AD216" s="17" t="s">
        <v>111</v>
      </c>
      <c r="AE216" s="17" t="s">
        <v>111</v>
      </c>
      <c r="AF216" s="17" t="s">
        <v>111</v>
      </c>
      <c r="AG216" s="17" t="s">
        <v>111</v>
      </c>
      <c r="AH216" s="17" t="s">
        <v>111</v>
      </c>
      <c r="AI216" s="17" t="s">
        <v>111</v>
      </c>
      <c r="AJ216" s="17">
        <v>8.5000000000000006E-2</v>
      </c>
      <c r="AK216" s="17"/>
      <c r="AL216" s="17">
        <v>0.11</v>
      </c>
      <c r="AM216" s="17" t="s">
        <v>123</v>
      </c>
      <c r="AN216" s="17"/>
      <c r="AO216" s="17">
        <v>41</v>
      </c>
      <c r="AP216" s="17">
        <v>92</v>
      </c>
      <c r="AQ216" s="17">
        <v>0.14000000000000001</v>
      </c>
      <c r="AR216" s="17"/>
      <c r="AS216" s="17"/>
      <c r="AT216" s="17"/>
      <c r="AU216" s="17"/>
      <c r="AV216" s="17"/>
      <c r="AW216" s="17"/>
      <c r="AX216" s="17"/>
      <c r="AY216" s="17"/>
      <c r="AZ216" s="17"/>
      <c r="BA216" s="17">
        <v>1.1200000000000001</v>
      </c>
      <c r="BB216" s="17"/>
      <c r="BC216" s="17"/>
      <c r="BD216" s="17"/>
      <c r="BE216" s="17"/>
      <c r="BF216" s="17"/>
      <c r="BG216" s="17"/>
      <c r="BH216" s="17"/>
      <c r="BI216" s="17"/>
      <c r="BJ216" s="57"/>
      <c r="BK216" s="17"/>
    </row>
    <row r="217" spans="1:63" x14ac:dyDescent="0.25">
      <c r="A217" s="16" t="s">
        <v>274</v>
      </c>
      <c r="B217" s="29">
        <v>3972</v>
      </c>
      <c r="C217" s="16" t="s">
        <v>274</v>
      </c>
      <c r="D217" s="62" t="s">
        <v>97</v>
      </c>
      <c r="E217" s="31" t="s">
        <v>156</v>
      </c>
      <c r="F217" s="34" t="s">
        <v>298</v>
      </c>
      <c r="G217" s="31" t="s">
        <v>267</v>
      </c>
      <c r="H217" s="17"/>
      <c r="I217" s="17"/>
      <c r="J217" s="17"/>
      <c r="K217" s="17"/>
      <c r="L217" s="17"/>
      <c r="M217" s="17"/>
      <c r="N217" s="17">
        <v>2</v>
      </c>
      <c r="O217" s="17">
        <v>1</v>
      </c>
      <c r="P217" s="17">
        <v>23</v>
      </c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57"/>
      <c r="BK217" s="17"/>
    </row>
    <row r="218" spans="1:63" x14ac:dyDescent="0.25">
      <c r="A218" s="19" t="s">
        <v>99</v>
      </c>
      <c r="B218" s="29">
        <v>206</v>
      </c>
      <c r="C218" s="30" t="s">
        <v>99</v>
      </c>
      <c r="D218" s="62" t="s">
        <v>100</v>
      </c>
      <c r="E218" s="31" t="s">
        <v>157</v>
      </c>
      <c r="F218" s="34" t="s">
        <v>299</v>
      </c>
      <c r="G218" s="31" t="s">
        <v>91</v>
      </c>
      <c r="H218" s="17"/>
      <c r="I218" s="17"/>
      <c r="J218" s="17"/>
      <c r="K218" s="17"/>
      <c r="L218" s="17"/>
      <c r="M218" s="17"/>
      <c r="N218" s="17" t="s">
        <v>210</v>
      </c>
      <c r="O218" s="17">
        <v>2.5</v>
      </c>
      <c r="P218" s="17">
        <v>32.9</v>
      </c>
      <c r="Q218" s="18"/>
      <c r="R218" s="17"/>
      <c r="S218" s="18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8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57"/>
      <c r="BK218" s="17"/>
    </row>
    <row r="219" spans="1:63" x14ac:dyDescent="0.25">
      <c r="A219" s="19" t="s">
        <v>127</v>
      </c>
      <c r="B219" s="29">
        <v>497</v>
      </c>
      <c r="C219" s="30" t="s">
        <v>127</v>
      </c>
      <c r="D219" s="62" t="s">
        <v>100</v>
      </c>
      <c r="E219" s="31" t="s">
        <v>157</v>
      </c>
      <c r="F219" s="34" t="s">
        <v>299</v>
      </c>
      <c r="G219" s="31" t="s">
        <v>91</v>
      </c>
      <c r="H219" s="17">
        <v>7.4</v>
      </c>
      <c r="I219" s="17"/>
      <c r="J219" s="17"/>
      <c r="K219" s="17"/>
      <c r="L219" s="17"/>
      <c r="M219" s="17"/>
      <c r="N219" s="17" t="s">
        <v>119</v>
      </c>
      <c r="O219" s="17">
        <v>2.4</v>
      </c>
      <c r="P219" s="17">
        <v>116</v>
      </c>
      <c r="Q219" s="18">
        <v>18</v>
      </c>
      <c r="R219" s="17">
        <v>4.5</v>
      </c>
      <c r="S219" s="18">
        <v>4.9000000000000002E-2</v>
      </c>
      <c r="T219" s="17"/>
      <c r="U219" s="17" t="s">
        <v>111</v>
      </c>
      <c r="V219" s="17"/>
      <c r="W219" s="17">
        <v>0.19</v>
      </c>
      <c r="X219" s="17"/>
      <c r="Y219" s="17">
        <v>8.0000000000000002E-3</v>
      </c>
      <c r="Z219" s="17"/>
      <c r="AA219" s="17">
        <v>0.14799999999999999</v>
      </c>
      <c r="AB219" s="17">
        <v>1.6E-2</v>
      </c>
      <c r="AC219" s="17"/>
      <c r="AD219" s="18">
        <v>2E-3</v>
      </c>
      <c r="AE219" s="17">
        <v>5.0000000000000001E-3</v>
      </c>
      <c r="AF219" s="17">
        <v>8.9999999999999993E-3</v>
      </c>
      <c r="AG219" s="17" t="s">
        <v>111</v>
      </c>
      <c r="AH219" s="17" t="s">
        <v>111</v>
      </c>
      <c r="AI219" s="17" t="s">
        <v>111</v>
      </c>
      <c r="AJ219" s="17">
        <v>1.7000000000000001E-2</v>
      </c>
      <c r="AK219" s="17"/>
      <c r="AL219" s="17">
        <v>0.08</v>
      </c>
      <c r="AM219" s="17" t="s">
        <v>123</v>
      </c>
      <c r="AN219" s="17"/>
      <c r="AO219" s="17">
        <v>73</v>
      </c>
      <c r="AP219" s="17">
        <v>111</v>
      </c>
      <c r="AQ219" s="17" t="s">
        <v>123</v>
      </c>
      <c r="AR219" s="17"/>
      <c r="AS219" s="17"/>
      <c r="AT219" s="17"/>
      <c r="AU219" s="17"/>
      <c r="AV219" s="17"/>
      <c r="AW219" s="17"/>
      <c r="AX219" s="17"/>
      <c r="AY219" s="17"/>
      <c r="AZ219" s="17"/>
      <c r="BA219" s="17" t="s">
        <v>123</v>
      </c>
      <c r="BB219" s="17"/>
      <c r="BC219" s="17"/>
      <c r="BD219" s="17"/>
      <c r="BE219" s="17"/>
      <c r="BF219" s="17"/>
      <c r="BG219" s="17"/>
      <c r="BH219" s="17"/>
      <c r="BI219" s="17"/>
      <c r="BJ219" s="57">
        <v>27</v>
      </c>
      <c r="BK219" s="17">
        <v>100</v>
      </c>
    </row>
    <row r="220" spans="1:63" x14ac:dyDescent="0.25">
      <c r="A220" s="19" t="s">
        <v>137</v>
      </c>
      <c r="B220" s="29">
        <v>738</v>
      </c>
      <c r="C220" s="30" t="s">
        <v>137</v>
      </c>
      <c r="D220" s="62" t="s">
        <v>100</v>
      </c>
      <c r="E220" s="31" t="s">
        <v>157</v>
      </c>
      <c r="F220" s="34" t="s">
        <v>299</v>
      </c>
      <c r="G220" s="31" t="s">
        <v>91</v>
      </c>
      <c r="H220" s="17">
        <v>7.6</v>
      </c>
      <c r="I220" s="17"/>
      <c r="J220" s="17"/>
      <c r="K220" s="17"/>
      <c r="L220" s="17"/>
      <c r="M220" s="17"/>
      <c r="N220" s="17">
        <v>3</v>
      </c>
      <c r="O220" s="17">
        <v>3.2</v>
      </c>
      <c r="P220" s="17">
        <v>56</v>
      </c>
      <c r="Q220" s="18" t="s">
        <v>125</v>
      </c>
      <c r="R220" s="17">
        <v>0.6</v>
      </c>
      <c r="S220" s="18">
        <v>7.0000000000000007E-2</v>
      </c>
      <c r="T220" s="17" t="s">
        <v>111</v>
      </c>
      <c r="U220" s="17" t="s">
        <v>111</v>
      </c>
      <c r="V220" s="17">
        <v>2.1999999999999999E-2</v>
      </c>
      <c r="W220" s="17">
        <v>8.3000000000000004E-2</v>
      </c>
      <c r="X220" s="17"/>
      <c r="Y220" s="17">
        <v>5.0000000000000001E-3</v>
      </c>
      <c r="Z220" s="17"/>
      <c r="AA220" s="17">
        <v>0.10199999999999999</v>
      </c>
      <c r="AB220" s="17" t="s">
        <v>111</v>
      </c>
      <c r="AC220" s="17"/>
      <c r="AD220" s="18">
        <v>8.9999999999999993E-3</v>
      </c>
      <c r="AE220" s="17" t="s">
        <v>111</v>
      </c>
      <c r="AF220" s="17">
        <v>8.0000000000000002E-3</v>
      </c>
      <c r="AG220" s="17" t="s">
        <v>111</v>
      </c>
      <c r="AH220" s="17">
        <v>7.0000000000000001E-3</v>
      </c>
      <c r="AI220" s="17">
        <v>8.9999999999999993E-3</v>
      </c>
      <c r="AJ220" s="17">
        <v>9.9000000000000005E-2</v>
      </c>
      <c r="AK220" s="17"/>
      <c r="AL220" s="17">
        <v>0.15</v>
      </c>
      <c r="AM220" s="17" t="s">
        <v>123</v>
      </c>
      <c r="AN220" s="17"/>
      <c r="AO220" s="17">
        <v>83</v>
      </c>
      <c r="AP220" s="17">
        <v>116</v>
      </c>
      <c r="AQ220" s="17">
        <v>0.05</v>
      </c>
      <c r="AR220" s="17"/>
      <c r="AS220" s="17"/>
      <c r="AT220" s="17"/>
      <c r="AU220" s="17"/>
      <c r="AV220" s="17"/>
      <c r="AW220" s="17"/>
      <c r="AX220" s="17"/>
      <c r="AY220" s="17"/>
      <c r="AZ220" s="17"/>
      <c r="BA220" s="17">
        <v>0.17</v>
      </c>
      <c r="BB220" s="17"/>
      <c r="BC220" s="17"/>
      <c r="BD220" s="17"/>
      <c r="BE220" s="17"/>
      <c r="BF220" s="17"/>
      <c r="BG220" s="17"/>
      <c r="BH220" s="17"/>
      <c r="BI220" s="17"/>
      <c r="BJ220" s="57">
        <v>73</v>
      </c>
      <c r="BK220" s="17">
        <v>0</v>
      </c>
    </row>
    <row r="221" spans="1:63" x14ac:dyDescent="0.25">
      <c r="A221" s="16" t="s">
        <v>155</v>
      </c>
      <c r="B221" s="29">
        <v>996</v>
      </c>
      <c r="C221" s="16" t="s">
        <v>155</v>
      </c>
      <c r="D221" s="62" t="s">
        <v>100</v>
      </c>
      <c r="E221" s="31" t="s">
        <v>157</v>
      </c>
      <c r="F221" s="34" t="s">
        <v>299</v>
      </c>
      <c r="G221" s="31" t="s">
        <v>91</v>
      </c>
      <c r="H221" s="17">
        <v>8</v>
      </c>
      <c r="I221" s="17"/>
      <c r="J221" s="17"/>
      <c r="K221" s="17"/>
      <c r="L221" s="17"/>
      <c r="M221" s="17"/>
      <c r="N221" s="17" t="s">
        <v>119</v>
      </c>
      <c r="O221" s="17">
        <v>2.1</v>
      </c>
      <c r="P221" s="17">
        <v>46</v>
      </c>
      <c r="Q221" s="17">
        <v>14</v>
      </c>
      <c r="R221" s="17">
        <v>0.5</v>
      </c>
      <c r="S221" s="17">
        <v>5.3999999999999999E-2</v>
      </c>
      <c r="T221" s="17" t="s">
        <v>111</v>
      </c>
      <c r="U221" s="17" t="s">
        <v>111</v>
      </c>
      <c r="V221" s="17" t="s">
        <v>111</v>
      </c>
      <c r="W221" s="17" t="s">
        <v>111</v>
      </c>
      <c r="X221" s="17"/>
      <c r="Y221" s="17">
        <v>3.5999999999999997E-2</v>
      </c>
      <c r="Z221" s="17"/>
      <c r="AA221" s="17">
        <v>0.04</v>
      </c>
      <c r="AB221" s="17" t="s">
        <v>111</v>
      </c>
      <c r="AC221" s="18"/>
      <c r="AD221" s="17" t="s">
        <v>111</v>
      </c>
      <c r="AE221" s="17" t="s">
        <v>111</v>
      </c>
      <c r="AF221" s="17" t="s">
        <v>111</v>
      </c>
      <c r="AG221" s="17" t="s">
        <v>111</v>
      </c>
      <c r="AH221" s="17">
        <v>0.31</v>
      </c>
      <c r="AI221" s="17" t="s">
        <v>111</v>
      </c>
      <c r="AJ221" s="17">
        <v>4.2999999999999997E-2</v>
      </c>
      <c r="AK221" s="17"/>
      <c r="AL221" s="17">
        <v>7.0000000000000007E-2</v>
      </c>
      <c r="AM221" s="17" t="s">
        <v>123</v>
      </c>
      <c r="AN221" s="17"/>
      <c r="AO221" s="17">
        <v>83</v>
      </c>
      <c r="AP221" s="17">
        <v>126</v>
      </c>
      <c r="AQ221" s="17">
        <v>0.85</v>
      </c>
      <c r="AR221" s="17"/>
      <c r="AS221" s="17"/>
      <c r="AT221" s="17"/>
      <c r="AU221" s="17"/>
      <c r="AV221" s="17"/>
      <c r="AW221" s="17"/>
      <c r="AX221" s="17"/>
      <c r="AY221" s="17"/>
      <c r="AZ221" s="17"/>
      <c r="BA221" s="17">
        <v>0.23</v>
      </c>
      <c r="BB221" s="17"/>
      <c r="BC221" s="17"/>
      <c r="BD221" s="17"/>
      <c r="BE221" s="17"/>
      <c r="BF221" s="17"/>
      <c r="BG221" s="17"/>
      <c r="BH221" s="17"/>
      <c r="BI221" s="17"/>
      <c r="BJ221" s="57">
        <v>180</v>
      </c>
      <c r="BK221" s="17">
        <v>100</v>
      </c>
    </row>
    <row r="222" spans="1:63" x14ac:dyDescent="0.25">
      <c r="A222" s="16" t="s">
        <v>178</v>
      </c>
      <c r="B222" s="29">
        <v>1453</v>
      </c>
      <c r="C222" s="16" t="s">
        <v>178</v>
      </c>
      <c r="D222" s="62" t="s">
        <v>100</v>
      </c>
      <c r="E222" s="31" t="s">
        <v>157</v>
      </c>
      <c r="F222" s="34" t="s">
        <v>299</v>
      </c>
      <c r="G222" s="31" t="s">
        <v>91</v>
      </c>
      <c r="H222" s="17">
        <v>7.7</v>
      </c>
      <c r="I222" s="17"/>
      <c r="J222" s="17"/>
      <c r="K222" s="17"/>
      <c r="L222" s="17"/>
      <c r="M222" s="17"/>
      <c r="N222" s="17" t="s">
        <v>119</v>
      </c>
      <c r="O222" s="17">
        <v>2.5</v>
      </c>
      <c r="P222" s="17">
        <v>37</v>
      </c>
      <c r="Q222" s="17">
        <v>11</v>
      </c>
      <c r="R222" s="17">
        <v>3.7</v>
      </c>
      <c r="S222" s="17">
        <v>9.4E-2</v>
      </c>
      <c r="T222" s="17" t="s">
        <v>111</v>
      </c>
      <c r="U222" s="17" t="s">
        <v>111</v>
      </c>
      <c r="V222" s="17">
        <v>1.6E-2</v>
      </c>
      <c r="W222" s="17" t="s">
        <v>111</v>
      </c>
      <c r="X222" s="17"/>
      <c r="Y222" s="17" t="s">
        <v>111</v>
      </c>
      <c r="Z222" s="17"/>
      <c r="AA222" s="17">
        <v>8.6999999999999994E-2</v>
      </c>
      <c r="AB222" s="17" t="s">
        <v>111</v>
      </c>
      <c r="AC222" s="18"/>
      <c r="AD222" s="17" t="s">
        <v>111</v>
      </c>
      <c r="AE222" s="17" t="s">
        <v>111</v>
      </c>
      <c r="AF222" s="17">
        <v>3.7999999999999999E-2</v>
      </c>
      <c r="AG222" s="17" t="s">
        <v>111</v>
      </c>
      <c r="AH222" s="17">
        <v>4.0000000000000001E-3</v>
      </c>
      <c r="AI222" s="17" t="s">
        <v>111</v>
      </c>
      <c r="AJ222" s="17">
        <v>0.22500000000000001</v>
      </c>
      <c r="AK222" s="17"/>
      <c r="AL222" s="17">
        <v>0.08</v>
      </c>
      <c r="AM222" s="17" t="s">
        <v>123</v>
      </c>
      <c r="AN222" s="17"/>
      <c r="AO222" s="17">
        <v>104</v>
      </c>
      <c r="AP222" s="17">
        <v>154</v>
      </c>
      <c r="AQ222" s="17" t="s">
        <v>123</v>
      </c>
      <c r="AR222" s="17"/>
      <c r="AS222" s="17"/>
      <c r="AT222" s="17"/>
      <c r="AU222" s="17"/>
      <c r="AV222" s="17"/>
      <c r="AW222" s="17"/>
      <c r="AX222" s="17"/>
      <c r="AY222" s="17"/>
      <c r="AZ222" s="17"/>
      <c r="BA222" s="17">
        <v>1.07</v>
      </c>
      <c r="BB222" s="17"/>
      <c r="BC222" s="17"/>
      <c r="BD222" s="17"/>
      <c r="BE222" s="17"/>
      <c r="BF222" s="17"/>
      <c r="BG222" s="17"/>
      <c r="BH222" s="17"/>
      <c r="BI222" s="17"/>
      <c r="BJ222" s="57">
        <v>0</v>
      </c>
      <c r="BK222" s="17">
        <v>0</v>
      </c>
    </row>
    <row r="223" spans="1:63" x14ac:dyDescent="0.25">
      <c r="A223" s="16" t="s">
        <v>193</v>
      </c>
      <c r="B223" s="29">
        <v>1892</v>
      </c>
      <c r="C223" s="16" t="s">
        <v>193</v>
      </c>
      <c r="D223" s="62" t="s">
        <v>100</v>
      </c>
      <c r="E223" s="31" t="s">
        <v>157</v>
      </c>
      <c r="F223" s="34" t="s">
        <v>299</v>
      </c>
      <c r="G223" s="31" t="s">
        <v>91</v>
      </c>
      <c r="H223" s="17">
        <v>7.7</v>
      </c>
      <c r="I223" s="17"/>
      <c r="J223" s="17"/>
      <c r="K223" s="17"/>
      <c r="L223" s="17"/>
      <c r="M223" s="17"/>
      <c r="N223" s="17">
        <v>8</v>
      </c>
      <c r="O223" s="17">
        <v>1.4</v>
      </c>
      <c r="P223" s="17">
        <v>30</v>
      </c>
      <c r="Q223" s="17">
        <v>8</v>
      </c>
      <c r="R223" s="17">
        <v>2.2000000000000002</v>
      </c>
      <c r="S223" s="17">
        <v>7.6999999999999999E-2</v>
      </c>
      <c r="T223" s="17" t="s">
        <v>111</v>
      </c>
      <c r="U223" s="17" t="s">
        <v>111</v>
      </c>
      <c r="V223" s="17">
        <v>4.0000000000000001E-3</v>
      </c>
      <c r="W223" s="17">
        <v>4.3999999999999997E-2</v>
      </c>
      <c r="X223" s="17"/>
      <c r="Y223" s="17" t="s">
        <v>111</v>
      </c>
      <c r="Z223" s="17"/>
      <c r="AA223" s="17">
        <v>0.09</v>
      </c>
      <c r="AB223" s="17">
        <v>6.0000000000000001E-3</v>
      </c>
      <c r="AC223" s="18"/>
      <c r="AD223" s="17" t="s">
        <v>111</v>
      </c>
      <c r="AE223" s="17" t="s">
        <v>111</v>
      </c>
      <c r="AF223" s="17">
        <v>2.9000000000000001E-2</v>
      </c>
      <c r="AG223" s="17" t="s">
        <v>111</v>
      </c>
      <c r="AH223" s="17">
        <v>0.04</v>
      </c>
      <c r="AI223" s="17" t="s">
        <v>111</v>
      </c>
      <c r="AJ223" s="17">
        <v>6.6000000000000003E-2</v>
      </c>
      <c r="AK223" s="17"/>
      <c r="AL223" s="17" t="s">
        <v>123</v>
      </c>
      <c r="AM223" s="17" t="s">
        <v>123</v>
      </c>
      <c r="AN223" s="17"/>
      <c r="AO223" s="17">
        <v>72</v>
      </c>
      <c r="AP223" s="17">
        <v>99</v>
      </c>
      <c r="AQ223" s="17">
        <v>0.14000000000000001</v>
      </c>
      <c r="AR223" s="17"/>
      <c r="AS223" s="17"/>
      <c r="AT223" s="17"/>
      <c r="AU223" s="17"/>
      <c r="AV223" s="17"/>
      <c r="AW223" s="17"/>
      <c r="AX223" s="17"/>
      <c r="AY223" s="17"/>
      <c r="AZ223" s="17"/>
      <c r="BA223" s="17">
        <v>0.38</v>
      </c>
      <c r="BB223" s="17"/>
      <c r="BC223" s="17"/>
      <c r="BD223" s="17"/>
      <c r="BE223" s="17"/>
      <c r="BF223" s="17"/>
      <c r="BG223" s="17"/>
      <c r="BH223" s="17"/>
      <c r="BI223" s="17"/>
      <c r="BJ223" s="57">
        <v>2400</v>
      </c>
      <c r="BK223" s="17">
        <v>0</v>
      </c>
    </row>
    <row r="224" spans="1:63" x14ac:dyDescent="0.25">
      <c r="A224" s="19" t="s">
        <v>205</v>
      </c>
      <c r="B224" s="29">
        <v>2250</v>
      </c>
      <c r="C224" s="30" t="s">
        <v>205</v>
      </c>
      <c r="D224" s="62" t="s">
        <v>100</v>
      </c>
      <c r="E224" s="31" t="s">
        <v>157</v>
      </c>
      <c r="F224" s="34" t="s">
        <v>299</v>
      </c>
      <c r="G224" s="31" t="s">
        <v>91</v>
      </c>
      <c r="H224" s="17"/>
      <c r="I224" s="17"/>
      <c r="J224" s="17"/>
      <c r="K224" s="17"/>
      <c r="L224" s="17"/>
      <c r="M224" s="17"/>
      <c r="N224" s="17" t="s">
        <v>119</v>
      </c>
      <c r="O224" s="17">
        <v>2.2000000000000002</v>
      </c>
      <c r="P224" s="17">
        <v>27</v>
      </c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57"/>
      <c r="BK224" s="17"/>
    </row>
    <row r="225" spans="1:63" x14ac:dyDescent="0.25">
      <c r="A225" s="19" t="s">
        <v>221</v>
      </c>
      <c r="B225" s="29">
        <v>2736</v>
      </c>
      <c r="C225" s="30" t="s">
        <v>221</v>
      </c>
      <c r="D225" s="62" t="s">
        <v>100</v>
      </c>
      <c r="E225" s="31" t="s">
        <v>157</v>
      </c>
      <c r="F225" s="34" t="s">
        <v>299</v>
      </c>
      <c r="G225" s="31" t="s">
        <v>91</v>
      </c>
      <c r="H225" s="17">
        <v>7.8</v>
      </c>
      <c r="I225" s="17"/>
      <c r="J225" s="17"/>
      <c r="K225" s="17"/>
      <c r="L225" s="17"/>
      <c r="M225" s="17"/>
      <c r="N225" s="17" t="s">
        <v>119</v>
      </c>
      <c r="O225" s="17">
        <v>2.1</v>
      </c>
      <c r="P225" s="17">
        <v>29</v>
      </c>
      <c r="Q225" s="17">
        <v>7</v>
      </c>
      <c r="R225" s="17">
        <v>1</v>
      </c>
      <c r="S225" s="17">
        <v>0.114</v>
      </c>
      <c r="T225" s="17" t="s">
        <v>111</v>
      </c>
      <c r="U225" s="17">
        <v>8.0000000000000002E-3</v>
      </c>
      <c r="V225" s="17">
        <v>0.03</v>
      </c>
      <c r="W225" s="17">
        <v>0.06</v>
      </c>
      <c r="X225" s="17"/>
      <c r="Y225" s="17">
        <v>4.0000000000000001E-3</v>
      </c>
      <c r="Z225" s="17"/>
      <c r="AA225" s="17">
        <v>2.4E-2</v>
      </c>
      <c r="AB225" s="17">
        <v>1.6E-2</v>
      </c>
      <c r="AC225" s="17"/>
      <c r="AD225" s="17" t="s">
        <v>111</v>
      </c>
      <c r="AE225" s="17" t="s">
        <v>111</v>
      </c>
      <c r="AF225" s="17" t="s">
        <v>111</v>
      </c>
      <c r="AG225" s="17" t="s">
        <v>111</v>
      </c>
      <c r="AH225" s="17" t="s">
        <v>111</v>
      </c>
      <c r="AI225" s="17" t="s">
        <v>111</v>
      </c>
      <c r="AJ225" s="17">
        <v>8.1000000000000003E-2</v>
      </c>
      <c r="AK225" s="17"/>
      <c r="AL225" s="17" t="s">
        <v>123</v>
      </c>
      <c r="AM225" s="17" t="s">
        <v>123</v>
      </c>
      <c r="AN225" s="17"/>
      <c r="AO225" s="17">
        <v>61</v>
      </c>
      <c r="AP225" s="17">
        <v>80</v>
      </c>
      <c r="AQ225" s="17" t="s">
        <v>123</v>
      </c>
      <c r="AR225" s="17"/>
      <c r="AS225" s="17"/>
      <c r="AT225" s="17"/>
      <c r="AU225" s="17"/>
      <c r="AV225" s="17"/>
      <c r="AW225" s="17"/>
      <c r="AX225" s="17"/>
      <c r="AY225" s="17"/>
      <c r="AZ225" s="17"/>
      <c r="BA225" s="17">
        <v>0.3</v>
      </c>
      <c r="BB225" s="17"/>
      <c r="BC225" s="17"/>
      <c r="BD225" s="17"/>
      <c r="BE225" s="17"/>
      <c r="BF225" s="17"/>
      <c r="BG225" s="17"/>
      <c r="BH225" s="17"/>
      <c r="BI225" s="17"/>
      <c r="BJ225" s="57">
        <v>4200</v>
      </c>
      <c r="BK225" s="17">
        <v>0</v>
      </c>
    </row>
    <row r="226" spans="1:63" x14ac:dyDescent="0.25">
      <c r="A226" s="19" t="s">
        <v>230</v>
      </c>
      <c r="B226" s="29">
        <v>3060</v>
      </c>
      <c r="C226" s="30" t="s">
        <v>230</v>
      </c>
      <c r="D226" s="62" t="s">
        <v>100</v>
      </c>
      <c r="E226" s="31" t="s">
        <v>157</v>
      </c>
      <c r="F226" s="34" t="s">
        <v>299</v>
      </c>
      <c r="G226" s="31" t="s">
        <v>91</v>
      </c>
      <c r="H226" s="17"/>
      <c r="I226" s="17"/>
      <c r="J226" s="17"/>
      <c r="K226" s="17"/>
      <c r="L226" s="17"/>
      <c r="M226" s="17"/>
      <c r="N226" s="17">
        <v>8</v>
      </c>
      <c r="O226" s="17">
        <v>3.2</v>
      </c>
      <c r="P226" s="17">
        <v>32</v>
      </c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57"/>
      <c r="BK226" s="17"/>
    </row>
    <row r="227" spans="1:63" x14ac:dyDescent="0.25">
      <c r="A227" s="16" t="s">
        <v>236</v>
      </c>
      <c r="B227" s="29">
        <v>3207</v>
      </c>
      <c r="C227" s="16" t="s">
        <v>236</v>
      </c>
      <c r="D227" s="62" t="s">
        <v>100</v>
      </c>
      <c r="E227" s="31" t="s">
        <v>157</v>
      </c>
      <c r="F227" s="34" t="s">
        <v>299</v>
      </c>
      <c r="G227" s="31" t="s">
        <v>91</v>
      </c>
      <c r="H227" s="17">
        <v>7.8</v>
      </c>
      <c r="I227" s="17"/>
      <c r="J227" s="17"/>
      <c r="K227" s="17"/>
      <c r="L227" s="17"/>
      <c r="M227" s="17"/>
      <c r="N227" s="17">
        <v>20</v>
      </c>
      <c r="O227" s="17">
        <v>3.1</v>
      </c>
      <c r="P227" s="17">
        <v>54</v>
      </c>
      <c r="Q227" s="17">
        <v>10</v>
      </c>
      <c r="R227" s="17">
        <v>1.4</v>
      </c>
      <c r="S227" s="17">
        <v>5.2999999999999999E-2</v>
      </c>
      <c r="T227" s="17" t="s">
        <v>111</v>
      </c>
      <c r="U227" s="17" t="s">
        <v>111</v>
      </c>
      <c r="V227" s="17">
        <v>1.4999999999999999E-2</v>
      </c>
      <c r="W227" s="17">
        <v>7.4999999999999997E-2</v>
      </c>
      <c r="X227" s="17"/>
      <c r="Y227" s="17" t="s">
        <v>111</v>
      </c>
      <c r="Z227" s="17"/>
      <c r="AA227" s="17">
        <v>0.11</v>
      </c>
      <c r="AB227" s="17">
        <v>1.4E-2</v>
      </c>
      <c r="AC227" s="17"/>
      <c r="AD227" s="17" t="s">
        <v>111</v>
      </c>
      <c r="AE227" s="17" t="s">
        <v>111</v>
      </c>
      <c r="AF227" s="17">
        <v>8.0000000000000002E-3</v>
      </c>
      <c r="AG227" s="17" t="s">
        <v>111</v>
      </c>
      <c r="AH227" s="17">
        <v>2E-3</v>
      </c>
      <c r="AI227" s="17" t="s">
        <v>111</v>
      </c>
      <c r="AJ227" s="17">
        <v>4.3999999999999997E-2</v>
      </c>
      <c r="AK227" s="17"/>
      <c r="AL227" s="17">
        <v>0.19</v>
      </c>
      <c r="AM227" s="17" t="s">
        <v>123</v>
      </c>
      <c r="AN227" s="17"/>
      <c r="AO227" s="17">
        <v>61</v>
      </c>
      <c r="AP227" s="17">
        <v>86</v>
      </c>
      <c r="AQ227" s="17">
        <v>0.23</v>
      </c>
      <c r="AR227" s="17"/>
      <c r="AS227" s="17"/>
      <c r="AT227" s="17"/>
      <c r="AU227" s="17"/>
      <c r="AV227" s="17"/>
      <c r="AW227" s="17"/>
      <c r="AX227" s="17"/>
      <c r="AY227" s="17"/>
      <c r="AZ227" s="17"/>
      <c r="BA227" s="17">
        <v>0.5</v>
      </c>
      <c r="BB227" s="17"/>
      <c r="BC227" s="17"/>
      <c r="BD227" s="17"/>
      <c r="BE227" s="17"/>
      <c r="BF227" s="17"/>
      <c r="BG227" s="17"/>
      <c r="BH227" s="17"/>
      <c r="BI227" s="17"/>
      <c r="BJ227" s="57">
        <v>18</v>
      </c>
      <c r="BK227" s="17">
        <v>0</v>
      </c>
    </row>
    <row r="228" spans="1:63" x14ac:dyDescent="0.25">
      <c r="A228" s="16" t="s">
        <v>254</v>
      </c>
      <c r="B228" s="29">
        <v>3596</v>
      </c>
      <c r="C228" s="16" t="s">
        <v>254</v>
      </c>
      <c r="D228" s="62" t="s">
        <v>100</v>
      </c>
      <c r="E228" s="31" t="s">
        <v>157</v>
      </c>
      <c r="F228" s="34" t="s">
        <v>299</v>
      </c>
      <c r="G228" s="31" t="s">
        <v>91</v>
      </c>
      <c r="H228" s="17">
        <v>7.4</v>
      </c>
      <c r="I228" s="17"/>
      <c r="J228" s="17"/>
      <c r="K228" s="17"/>
      <c r="L228" s="17"/>
      <c r="M228" s="17"/>
      <c r="N228" s="17">
        <v>9</v>
      </c>
      <c r="O228" s="17">
        <v>3.1</v>
      </c>
      <c r="P228" s="17">
        <v>34</v>
      </c>
      <c r="Q228" s="17">
        <v>10</v>
      </c>
      <c r="R228" s="17">
        <v>1.6</v>
      </c>
      <c r="S228" s="17">
        <v>7.0999999999999994E-2</v>
      </c>
      <c r="T228" s="17" t="s">
        <v>111</v>
      </c>
      <c r="U228" s="17" t="s">
        <v>111</v>
      </c>
      <c r="V228" s="17">
        <v>0.02</v>
      </c>
      <c r="W228" s="17">
        <v>8.3000000000000004E-2</v>
      </c>
      <c r="X228" s="17"/>
      <c r="Y228" s="17" t="s">
        <v>111</v>
      </c>
      <c r="Z228" s="17"/>
      <c r="AA228" s="17">
        <v>7.0999999999999994E-2</v>
      </c>
      <c r="AB228" s="17">
        <v>0.01</v>
      </c>
      <c r="AC228" s="17"/>
      <c r="AD228" s="17" t="s">
        <v>111</v>
      </c>
      <c r="AE228" s="17" t="s">
        <v>111</v>
      </c>
      <c r="AF228" s="17">
        <v>8.0000000000000002E-3</v>
      </c>
      <c r="AG228" s="17" t="s">
        <v>111</v>
      </c>
      <c r="AH228" s="17" t="s">
        <v>111</v>
      </c>
      <c r="AI228" s="17" t="s">
        <v>111</v>
      </c>
      <c r="AJ228" s="17">
        <v>7.9000000000000001E-2</v>
      </c>
      <c r="AK228" s="17"/>
      <c r="AL228" s="17">
        <v>0.41</v>
      </c>
      <c r="AM228" s="17" t="s">
        <v>123</v>
      </c>
      <c r="AN228" s="17"/>
      <c r="AO228" s="17">
        <v>58</v>
      </c>
      <c r="AP228" s="17">
        <v>79</v>
      </c>
      <c r="AQ228" s="17">
        <v>0.28000000000000003</v>
      </c>
      <c r="AR228" s="17"/>
      <c r="AS228" s="17"/>
      <c r="AT228" s="17"/>
      <c r="AU228" s="17"/>
      <c r="AV228" s="17"/>
      <c r="AW228" s="17"/>
      <c r="AX228" s="17"/>
      <c r="AY228" s="17"/>
      <c r="AZ228" s="17"/>
      <c r="BA228" s="17">
        <v>0.45</v>
      </c>
      <c r="BB228" s="17"/>
      <c r="BC228" s="17"/>
      <c r="BD228" s="17"/>
      <c r="BE228" s="17"/>
      <c r="BF228" s="17"/>
      <c r="BG228" s="17"/>
      <c r="BH228" s="17"/>
      <c r="BI228" s="17"/>
      <c r="BJ228" s="57"/>
      <c r="BK228" s="17"/>
    </row>
    <row r="229" spans="1:63" x14ac:dyDescent="0.25">
      <c r="A229" s="16" t="s">
        <v>262</v>
      </c>
      <c r="B229" s="29">
        <v>3824</v>
      </c>
      <c r="C229" s="16" t="s">
        <v>262</v>
      </c>
      <c r="D229" s="62" t="s">
        <v>100</v>
      </c>
      <c r="E229" s="31" t="s">
        <v>157</v>
      </c>
      <c r="F229" s="34" t="s">
        <v>299</v>
      </c>
      <c r="G229" s="31" t="s">
        <v>91</v>
      </c>
      <c r="H229" s="17"/>
      <c r="I229" s="17"/>
      <c r="J229" s="17"/>
      <c r="K229" s="17"/>
      <c r="L229" s="17"/>
      <c r="M229" s="17"/>
      <c r="N229" s="17">
        <v>43</v>
      </c>
      <c r="O229" s="17">
        <v>4.5999999999999996</v>
      </c>
      <c r="P229" s="17">
        <v>60</v>
      </c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57"/>
      <c r="BK229" s="17"/>
    </row>
    <row r="230" spans="1:63" x14ac:dyDescent="0.25">
      <c r="A230" s="19" t="s">
        <v>89</v>
      </c>
      <c r="B230" s="29">
        <v>87</v>
      </c>
      <c r="C230" s="30" t="s">
        <v>89</v>
      </c>
      <c r="D230" s="62" t="s">
        <v>90</v>
      </c>
      <c r="E230" s="31" t="s">
        <v>145</v>
      </c>
      <c r="F230" s="34" t="s">
        <v>300</v>
      </c>
      <c r="G230" s="31" t="s">
        <v>91</v>
      </c>
      <c r="H230" s="17"/>
      <c r="I230" s="17"/>
      <c r="J230" s="17"/>
      <c r="K230" s="17"/>
      <c r="L230" s="17"/>
      <c r="M230" s="17"/>
      <c r="N230" s="17" t="s">
        <v>210</v>
      </c>
      <c r="O230" s="17">
        <v>1.2</v>
      </c>
      <c r="P230" s="17">
        <v>48.3</v>
      </c>
      <c r="Q230" s="18"/>
      <c r="R230" s="17"/>
      <c r="S230" s="18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8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57"/>
      <c r="BK230" s="17"/>
    </row>
    <row r="231" spans="1:63" x14ac:dyDescent="0.25">
      <c r="A231" s="19" t="s">
        <v>121</v>
      </c>
      <c r="B231" s="29">
        <v>406</v>
      </c>
      <c r="C231" s="30" t="s">
        <v>121</v>
      </c>
      <c r="D231" s="62" t="s">
        <v>90</v>
      </c>
      <c r="E231" s="31" t="s">
        <v>145</v>
      </c>
      <c r="F231" s="34" t="s">
        <v>300</v>
      </c>
      <c r="G231" s="31" t="s">
        <v>91</v>
      </c>
      <c r="H231" s="17">
        <v>7.8</v>
      </c>
      <c r="I231" s="17"/>
      <c r="J231" s="17"/>
      <c r="K231" s="17"/>
      <c r="L231" s="17"/>
      <c r="M231" s="17"/>
      <c r="N231" s="17" t="s">
        <v>119</v>
      </c>
      <c r="O231" s="17">
        <v>2.1</v>
      </c>
      <c r="P231" s="17">
        <v>31.3</v>
      </c>
      <c r="Q231" s="18">
        <v>25</v>
      </c>
      <c r="R231" s="17" t="s">
        <v>120</v>
      </c>
      <c r="S231" s="18">
        <v>4.1000000000000002E-2</v>
      </c>
      <c r="T231" s="17"/>
      <c r="U231" s="17" t="s">
        <v>111</v>
      </c>
      <c r="V231" s="17"/>
      <c r="W231" s="17">
        <v>0.109</v>
      </c>
      <c r="X231" s="17"/>
      <c r="Y231" s="17">
        <v>0.01</v>
      </c>
      <c r="Z231" s="17"/>
      <c r="AA231" s="17">
        <v>0.13100000000000001</v>
      </c>
      <c r="AB231" s="17">
        <v>2E-3</v>
      </c>
      <c r="AC231" s="17"/>
      <c r="AD231" s="18">
        <v>3.0000000000000001E-3</v>
      </c>
      <c r="AE231" s="17">
        <v>2E-3</v>
      </c>
      <c r="AF231" s="17">
        <v>7.0000000000000001E-3</v>
      </c>
      <c r="AG231" s="17" t="s">
        <v>111</v>
      </c>
      <c r="AH231" s="17" t="s">
        <v>111</v>
      </c>
      <c r="AI231" s="17">
        <v>2E-3</v>
      </c>
      <c r="AJ231" s="17">
        <v>0.16700000000000001</v>
      </c>
      <c r="AK231" s="17"/>
      <c r="AL231" s="17" t="s">
        <v>123</v>
      </c>
      <c r="AM231" s="17" t="s">
        <v>123</v>
      </c>
      <c r="AN231" s="17"/>
      <c r="AO231" s="17">
        <v>64</v>
      </c>
      <c r="AP231" s="17">
        <v>113</v>
      </c>
      <c r="AQ231" s="17" t="s">
        <v>123</v>
      </c>
      <c r="AR231" s="17"/>
      <c r="AS231" s="17"/>
      <c r="AT231" s="17"/>
      <c r="AU231" s="17"/>
      <c r="AV231" s="17"/>
      <c r="AW231" s="17"/>
      <c r="AX231" s="17"/>
      <c r="AY231" s="17"/>
      <c r="AZ231" s="17"/>
      <c r="BA231" s="17" t="s">
        <v>123</v>
      </c>
      <c r="BB231" s="17"/>
      <c r="BC231" s="17"/>
      <c r="BD231" s="17"/>
      <c r="BE231" s="17"/>
      <c r="BF231" s="17"/>
      <c r="BG231" s="17"/>
      <c r="BH231" s="17"/>
      <c r="BI231" s="17"/>
      <c r="BJ231" s="57">
        <v>45</v>
      </c>
      <c r="BK231" s="17">
        <v>0</v>
      </c>
    </row>
    <row r="232" spans="1:63" x14ac:dyDescent="0.25">
      <c r="A232" s="19" t="s">
        <v>135</v>
      </c>
      <c r="B232" s="29">
        <v>679</v>
      </c>
      <c r="C232" s="30" t="s">
        <v>135</v>
      </c>
      <c r="D232" s="62" t="s">
        <v>90</v>
      </c>
      <c r="E232" s="31" t="s">
        <v>145</v>
      </c>
      <c r="F232" s="34" t="s">
        <v>300</v>
      </c>
      <c r="G232" s="31" t="s">
        <v>91</v>
      </c>
      <c r="H232" s="17">
        <v>7.5</v>
      </c>
      <c r="I232" s="17"/>
      <c r="J232" s="17"/>
      <c r="K232" s="17"/>
      <c r="L232" s="17"/>
      <c r="M232" s="17"/>
      <c r="N232" s="17" t="s">
        <v>119</v>
      </c>
      <c r="O232" s="17">
        <v>2.7</v>
      </c>
      <c r="P232" s="17">
        <v>39</v>
      </c>
      <c r="Q232" s="18">
        <v>15</v>
      </c>
      <c r="R232" s="17">
        <v>1.7</v>
      </c>
      <c r="S232" s="18">
        <v>5.6000000000000001E-2</v>
      </c>
      <c r="T232" s="17" t="s">
        <v>111</v>
      </c>
      <c r="U232" s="17" t="s">
        <v>111</v>
      </c>
      <c r="V232" s="17">
        <v>1.9E-2</v>
      </c>
      <c r="W232" s="17">
        <v>7.3999999999999996E-2</v>
      </c>
      <c r="X232" s="17"/>
      <c r="Y232" s="17">
        <v>6.0000000000000001E-3</v>
      </c>
      <c r="Z232" s="17"/>
      <c r="AA232" s="17">
        <v>8.3000000000000004E-2</v>
      </c>
      <c r="AB232" s="17" t="s">
        <v>111</v>
      </c>
      <c r="AC232" s="17"/>
      <c r="AD232" s="18" t="s">
        <v>111</v>
      </c>
      <c r="AE232" s="17" t="s">
        <v>111</v>
      </c>
      <c r="AF232" s="17">
        <v>1.4999999999999999E-2</v>
      </c>
      <c r="AG232" s="17" t="s">
        <v>111</v>
      </c>
      <c r="AH232" s="17">
        <v>0.02</v>
      </c>
      <c r="AI232" s="17" t="s">
        <v>111</v>
      </c>
      <c r="AJ232" s="17">
        <v>7.0999999999999994E-2</v>
      </c>
      <c r="AK232" s="17"/>
      <c r="AL232" s="17">
        <v>0.1</v>
      </c>
      <c r="AM232" s="17" t="s">
        <v>123</v>
      </c>
      <c r="AN232" s="17"/>
      <c r="AO232" s="17">
        <v>65</v>
      </c>
      <c r="AP232" s="17">
        <v>117</v>
      </c>
      <c r="AQ232" s="17" t="s">
        <v>123</v>
      </c>
      <c r="AR232" s="17"/>
      <c r="AS232" s="17"/>
      <c r="AT232" s="17"/>
      <c r="AU232" s="17"/>
      <c r="AV232" s="17"/>
      <c r="AW232" s="17"/>
      <c r="AX232" s="17"/>
      <c r="AY232" s="17"/>
      <c r="AZ232" s="17"/>
      <c r="BA232" s="17">
        <v>0.28000000000000003</v>
      </c>
      <c r="BB232" s="17"/>
      <c r="BC232" s="17"/>
      <c r="BD232" s="17"/>
      <c r="BE232" s="17"/>
      <c r="BF232" s="17"/>
      <c r="BG232" s="17"/>
      <c r="BH232" s="17"/>
      <c r="BI232" s="17"/>
      <c r="BJ232" s="57">
        <v>36</v>
      </c>
      <c r="BK232" s="17">
        <v>0</v>
      </c>
    </row>
    <row r="233" spans="1:63" x14ac:dyDescent="0.25">
      <c r="A233" s="16" t="s">
        <v>144</v>
      </c>
      <c r="B233" s="29">
        <v>946</v>
      </c>
      <c r="C233" s="16" t="s">
        <v>144</v>
      </c>
      <c r="D233" s="62" t="s">
        <v>90</v>
      </c>
      <c r="E233" s="31" t="s">
        <v>145</v>
      </c>
      <c r="F233" s="34" t="s">
        <v>300</v>
      </c>
      <c r="G233" s="31" t="s">
        <v>91</v>
      </c>
      <c r="H233" s="17"/>
      <c r="I233" s="17"/>
      <c r="J233" s="17"/>
      <c r="K233" s="17"/>
      <c r="L233" s="17"/>
      <c r="M233" s="17"/>
      <c r="N233" s="17">
        <v>6</v>
      </c>
      <c r="O233" s="17">
        <v>3</v>
      </c>
      <c r="P233" s="17">
        <v>27</v>
      </c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8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57"/>
      <c r="BK233" s="17"/>
    </row>
    <row r="234" spans="1:63" x14ac:dyDescent="0.25">
      <c r="A234" s="16" t="s">
        <v>178</v>
      </c>
      <c r="B234" s="29">
        <v>1452</v>
      </c>
      <c r="C234" s="16" t="s">
        <v>178</v>
      </c>
      <c r="D234" s="62" t="s">
        <v>90</v>
      </c>
      <c r="E234" s="31" t="s">
        <v>145</v>
      </c>
      <c r="F234" s="34" t="s">
        <v>300</v>
      </c>
      <c r="G234" s="31" t="s">
        <v>91</v>
      </c>
      <c r="H234" s="17">
        <v>7.8</v>
      </c>
      <c r="I234" s="17"/>
      <c r="J234" s="17"/>
      <c r="K234" s="17"/>
      <c r="L234" s="17"/>
      <c r="M234" s="17"/>
      <c r="N234" s="17" t="s">
        <v>119</v>
      </c>
      <c r="O234" s="17">
        <v>1</v>
      </c>
      <c r="P234" s="17">
        <v>28</v>
      </c>
      <c r="Q234" s="17">
        <v>13</v>
      </c>
      <c r="R234" s="17">
        <v>1.6</v>
      </c>
      <c r="S234" s="17">
        <v>8.3000000000000004E-2</v>
      </c>
      <c r="T234" s="17" t="s">
        <v>111</v>
      </c>
      <c r="U234" s="17" t="s">
        <v>111</v>
      </c>
      <c r="V234" s="17">
        <v>2.5999999999999999E-2</v>
      </c>
      <c r="W234" s="17" t="s">
        <v>111</v>
      </c>
      <c r="X234" s="17"/>
      <c r="Y234" s="17" t="s">
        <v>111</v>
      </c>
      <c r="Z234" s="17"/>
      <c r="AA234" s="17">
        <v>9.0999999999999998E-2</v>
      </c>
      <c r="AB234" s="17">
        <v>4.0000000000000001E-3</v>
      </c>
      <c r="AC234" s="18"/>
      <c r="AD234" s="17">
        <v>7.0000000000000001E-3</v>
      </c>
      <c r="AE234" s="17">
        <v>8.9999999999999993E-3</v>
      </c>
      <c r="AF234" s="17">
        <v>7.0000000000000001E-3</v>
      </c>
      <c r="AG234" s="17" t="s">
        <v>111</v>
      </c>
      <c r="AH234" s="17">
        <v>0.01</v>
      </c>
      <c r="AI234" s="17" t="s">
        <v>111</v>
      </c>
      <c r="AJ234" s="17">
        <v>0.17199999999999999</v>
      </c>
      <c r="AK234" s="17"/>
      <c r="AL234" s="17">
        <v>0.15</v>
      </c>
      <c r="AM234" s="17" t="s">
        <v>123</v>
      </c>
      <c r="AN234" s="17"/>
      <c r="AO234" s="17">
        <v>79</v>
      </c>
      <c r="AP234" s="17">
        <v>151</v>
      </c>
      <c r="AQ234" s="17">
        <v>0.39</v>
      </c>
      <c r="AR234" s="17"/>
      <c r="AS234" s="17"/>
      <c r="AT234" s="17"/>
      <c r="AU234" s="17"/>
      <c r="AV234" s="17"/>
      <c r="AW234" s="17"/>
      <c r="AX234" s="17"/>
      <c r="AY234" s="17"/>
      <c r="AZ234" s="17"/>
      <c r="BA234" s="17">
        <v>0.45</v>
      </c>
      <c r="BB234" s="17"/>
      <c r="BC234" s="17"/>
      <c r="BD234" s="17"/>
      <c r="BE234" s="17"/>
      <c r="BF234" s="17"/>
      <c r="BG234" s="17"/>
      <c r="BH234" s="17"/>
      <c r="BI234" s="17"/>
      <c r="BJ234" s="57">
        <v>0</v>
      </c>
      <c r="BK234" s="17">
        <v>0</v>
      </c>
    </row>
    <row r="235" spans="1:63" x14ac:dyDescent="0.25">
      <c r="A235" s="16" t="s">
        <v>193</v>
      </c>
      <c r="B235" s="29">
        <v>1891</v>
      </c>
      <c r="C235" s="16" t="s">
        <v>193</v>
      </c>
      <c r="D235" s="62" t="s">
        <v>90</v>
      </c>
      <c r="E235" s="31" t="s">
        <v>145</v>
      </c>
      <c r="F235" s="34" t="s">
        <v>300</v>
      </c>
      <c r="G235" s="31" t="s">
        <v>91</v>
      </c>
      <c r="H235" s="17">
        <v>7.7</v>
      </c>
      <c r="I235" s="17"/>
      <c r="J235" s="17"/>
      <c r="K235" s="17"/>
      <c r="L235" s="17"/>
      <c r="M235" s="17"/>
      <c r="N235" s="17" t="s">
        <v>119</v>
      </c>
      <c r="O235" s="17">
        <v>2.6</v>
      </c>
      <c r="P235" s="17">
        <v>24</v>
      </c>
      <c r="Q235" s="17">
        <v>13</v>
      </c>
      <c r="R235" s="17">
        <v>2.9</v>
      </c>
      <c r="S235" s="17">
        <v>8.8999999999999996E-2</v>
      </c>
      <c r="T235" s="17" t="s">
        <v>111</v>
      </c>
      <c r="U235" s="17" t="s">
        <v>111</v>
      </c>
      <c r="V235" s="17">
        <v>1E-3</v>
      </c>
      <c r="W235" s="17">
        <v>9.9000000000000005E-2</v>
      </c>
      <c r="X235" s="17"/>
      <c r="Y235" s="17" t="s">
        <v>111</v>
      </c>
      <c r="Z235" s="17"/>
      <c r="AA235" s="17">
        <v>9.2999999999999999E-2</v>
      </c>
      <c r="AB235" s="17">
        <v>6.0000000000000001E-3</v>
      </c>
      <c r="AC235" s="18"/>
      <c r="AD235" s="17" t="s">
        <v>111</v>
      </c>
      <c r="AE235" s="17" t="s">
        <v>111</v>
      </c>
      <c r="AF235" s="17">
        <v>4.5999999999999999E-2</v>
      </c>
      <c r="AG235" s="17" t="s">
        <v>111</v>
      </c>
      <c r="AH235" s="17">
        <v>3.3000000000000002E-2</v>
      </c>
      <c r="AI235" s="17" t="s">
        <v>111</v>
      </c>
      <c r="AJ235" s="17">
        <v>7.0999999999999994E-2</v>
      </c>
      <c r="AK235" s="17"/>
      <c r="AL235" s="17" t="s">
        <v>123</v>
      </c>
      <c r="AM235" s="17" t="s">
        <v>123</v>
      </c>
      <c r="AN235" s="17"/>
      <c r="AO235" s="17">
        <v>54</v>
      </c>
      <c r="AP235" s="17">
        <v>101</v>
      </c>
      <c r="AQ235" s="17">
        <v>0.18</v>
      </c>
      <c r="AR235" s="17"/>
      <c r="AS235" s="17"/>
      <c r="AT235" s="17"/>
      <c r="AU235" s="17"/>
      <c r="AV235" s="17"/>
      <c r="AW235" s="17"/>
      <c r="AX235" s="17"/>
      <c r="AY235" s="17"/>
      <c r="AZ235" s="17"/>
      <c r="BA235" s="17">
        <v>0.38</v>
      </c>
      <c r="BB235" s="17"/>
      <c r="BC235" s="17"/>
      <c r="BD235" s="17"/>
      <c r="BE235" s="17"/>
      <c r="BF235" s="17"/>
      <c r="BG235" s="17"/>
      <c r="BH235" s="17"/>
      <c r="BI235" s="17"/>
      <c r="BJ235" s="57">
        <v>18</v>
      </c>
      <c r="BK235" s="17">
        <v>0</v>
      </c>
    </row>
    <row r="236" spans="1:63" x14ac:dyDescent="0.25">
      <c r="A236" s="19" t="s">
        <v>205</v>
      </c>
      <c r="B236" s="29">
        <v>2249</v>
      </c>
      <c r="C236" s="30" t="s">
        <v>205</v>
      </c>
      <c r="D236" s="62" t="s">
        <v>90</v>
      </c>
      <c r="E236" s="31" t="s">
        <v>145</v>
      </c>
      <c r="F236" s="34" t="s">
        <v>300</v>
      </c>
      <c r="G236" s="31" t="s">
        <v>91</v>
      </c>
      <c r="H236" s="17">
        <v>7.8</v>
      </c>
      <c r="I236" s="17"/>
      <c r="J236" s="17"/>
      <c r="K236" s="17"/>
      <c r="L236" s="17"/>
      <c r="M236" s="17"/>
      <c r="N236" s="17" t="s">
        <v>119</v>
      </c>
      <c r="O236" s="17">
        <v>2.1</v>
      </c>
      <c r="P236" s="17">
        <v>32</v>
      </c>
      <c r="Q236" s="17">
        <v>12</v>
      </c>
      <c r="R236" s="17">
        <v>5.2</v>
      </c>
      <c r="S236" s="17" t="s">
        <v>111</v>
      </c>
      <c r="T236" s="17" t="s">
        <v>111</v>
      </c>
      <c r="U236" s="17" t="s">
        <v>111</v>
      </c>
      <c r="V236" s="17">
        <v>1.2999999999999999E-2</v>
      </c>
      <c r="W236" s="17">
        <v>6.7000000000000004E-2</v>
      </c>
      <c r="X236" s="17"/>
      <c r="Y236" s="17" t="s">
        <v>111</v>
      </c>
      <c r="Z236" s="17"/>
      <c r="AA236" s="17">
        <v>7.0000000000000001E-3</v>
      </c>
      <c r="AB236" s="17">
        <v>5.0000000000000001E-3</v>
      </c>
      <c r="AC236" s="17"/>
      <c r="AD236" s="17">
        <v>2E-3</v>
      </c>
      <c r="AE236" s="17">
        <v>1E-3</v>
      </c>
      <c r="AF236" s="17">
        <v>8.0000000000000002E-3</v>
      </c>
      <c r="AG236" s="17" t="s">
        <v>111</v>
      </c>
      <c r="AH236" s="17" t="s">
        <v>111</v>
      </c>
      <c r="AI236" s="17" t="s">
        <v>111</v>
      </c>
      <c r="AJ236" s="17" t="s">
        <v>111</v>
      </c>
      <c r="AK236" s="17"/>
      <c r="AL236" s="17" t="s">
        <v>123</v>
      </c>
      <c r="AM236" s="17" t="s">
        <v>123</v>
      </c>
      <c r="AN236" s="17"/>
      <c r="AO236" s="17">
        <v>60</v>
      </c>
      <c r="AP236" s="17">
        <v>99</v>
      </c>
      <c r="AQ236" s="17" t="s">
        <v>123</v>
      </c>
      <c r="AR236" s="17"/>
      <c r="AS236" s="17"/>
      <c r="AT236" s="17"/>
      <c r="AU236" s="17"/>
      <c r="AV236" s="17"/>
      <c r="AW236" s="17"/>
      <c r="AX236" s="17"/>
      <c r="AY236" s="17"/>
      <c r="AZ236" s="17"/>
      <c r="BA236" s="17">
        <v>0.38</v>
      </c>
      <c r="BB236" s="17"/>
      <c r="BC236" s="17"/>
      <c r="BD236" s="17"/>
      <c r="BE236" s="17"/>
      <c r="BF236" s="17"/>
      <c r="BG236" s="17"/>
      <c r="BH236" s="17"/>
      <c r="BI236" s="17"/>
      <c r="BJ236" s="57">
        <v>1700</v>
      </c>
      <c r="BK236" s="17">
        <v>0</v>
      </c>
    </row>
    <row r="237" spans="1:63" x14ac:dyDescent="0.25">
      <c r="A237" s="19" t="s">
        <v>221</v>
      </c>
      <c r="B237" s="29">
        <v>2737</v>
      </c>
      <c r="C237" s="30" t="s">
        <v>221</v>
      </c>
      <c r="D237" s="62" t="s">
        <v>90</v>
      </c>
      <c r="E237" s="31" t="s">
        <v>145</v>
      </c>
      <c r="F237" s="34" t="s">
        <v>300</v>
      </c>
      <c r="G237" s="31" t="s">
        <v>91</v>
      </c>
      <c r="H237" s="17">
        <v>7.8</v>
      </c>
      <c r="I237" s="17"/>
      <c r="J237" s="17"/>
      <c r="K237" s="17"/>
      <c r="L237" s="17"/>
      <c r="M237" s="17"/>
      <c r="N237" s="17" t="s">
        <v>119</v>
      </c>
      <c r="O237" s="17">
        <v>2.1</v>
      </c>
      <c r="P237" s="17">
        <v>34</v>
      </c>
      <c r="Q237" s="17">
        <v>7</v>
      </c>
      <c r="R237" s="17">
        <v>1</v>
      </c>
      <c r="S237" s="17">
        <v>7.3999999999999996E-2</v>
      </c>
      <c r="T237" s="17" t="s">
        <v>111</v>
      </c>
      <c r="U237" s="17">
        <v>8.9999999999999993E-3</v>
      </c>
      <c r="V237" s="17">
        <v>3.3000000000000002E-2</v>
      </c>
      <c r="W237" s="17">
        <v>8.7999999999999995E-2</v>
      </c>
      <c r="X237" s="17"/>
      <c r="Y237" s="17">
        <v>3.0000000000000001E-3</v>
      </c>
      <c r="Z237" s="17"/>
      <c r="AA237" s="17">
        <v>8.9999999999999993E-3</v>
      </c>
      <c r="AB237" s="17">
        <v>0.01</v>
      </c>
      <c r="AC237" s="17"/>
      <c r="AD237" s="17">
        <v>1.2999999999999999E-2</v>
      </c>
      <c r="AE237" s="17" t="s">
        <v>111</v>
      </c>
      <c r="AF237" s="17" t="s">
        <v>111</v>
      </c>
      <c r="AG237" s="17" t="s">
        <v>111</v>
      </c>
      <c r="AH237" s="17" t="s">
        <v>111</v>
      </c>
      <c r="AI237" s="17">
        <v>1.4999999999999999E-2</v>
      </c>
      <c r="AJ237" s="17">
        <v>0.105</v>
      </c>
      <c r="AK237" s="17"/>
      <c r="AL237" s="17" t="s">
        <v>123</v>
      </c>
      <c r="AM237" s="17" t="s">
        <v>123</v>
      </c>
      <c r="AN237" s="17"/>
      <c r="AO237" s="17">
        <v>58</v>
      </c>
      <c r="AP237" s="17">
        <v>81</v>
      </c>
      <c r="AQ237" s="17" t="s">
        <v>123</v>
      </c>
      <c r="AR237" s="17"/>
      <c r="AS237" s="17"/>
      <c r="AT237" s="17"/>
      <c r="AU237" s="17"/>
      <c r="AV237" s="17"/>
      <c r="AW237" s="17"/>
      <c r="AX237" s="17"/>
      <c r="AY237" s="17"/>
      <c r="AZ237" s="17"/>
      <c r="BA237" s="17">
        <v>0.43</v>
      </c>
      <c r="BB237" s="17"/>
      <c r="BC237" s="17"/>
      <c r="BD237" s="17"/>
      <c r="BE237" s="17"/>
      <c r="BF237" s="17"/>
      <c r="BG237" s="17"/>
      <c r="BH237" s="17"/>
      <c r="BI237" s="17"/>
      <c r="BJ237" s="57">
        <v>340</v>
      </c>
      <c r="BK237" s="17">
        <v>0</v>
      </c>
    </row>
    <row r="238" spans="1:63" x14ac:dyDescent="0.25">
      <c r="A238" s="19" t="s">
        <v>226</v>
      </c>
      <c r="B238" s="29">
        <v>2901</v>
      </c>
      <c r="C238" s="30" t="s">
        <v>226</v>
      </c>
      <c r="D238" s="62" t="s">
        <v>90</v>
      </c>
      <c r="E238" s="31" t="s">
        <v>145</v>
      </c>
      <c r="F238" s="34" t="s">
        <v>300</v>
      </c>
      <c r="G238" s="31" t="s">
        <v>91</v>
      </c>
      <c r="H238" s="17"/>
      <c r="I238" s="17"/>
      <c r="J238" s="17"/>
      <c r="K238" s="17"/>
      <c r="L238" s="17"/>
      <c r="M238" s="17"/>
      <c r="N238" s="17" t="s">
        <v>119</v>
      </c>
      <c r="O238" s="17">
        <v>2.5</v>
      </c>
      <c r="P238" s="17">
        <v>32</v>
      </c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57"/>
      <c r="BK238" s="17"/>
    </row>
    <row r="239" spans="1:63" x14ac:dyDescent="0.25">
      <c r="A239" s="16" t="s">
        <v>238</v>
      </c>
      <c r="B239" s="29">
        <v>3230</v>
      </c>
      <c r="C239" s="16" t="s">
        <v>238</v>
      </c>
      <c r="D239" s="62" t="s">
        <v>90</v>
      </c>
      <c r="E239" s="31" t="s">
        <v>145</v>
      </c>
      <c r="F239" s="34" t="s">
        <v>300</v>
      </c>
      <c r="G239" s="31" t="s">
        <v>91</v>
      </c>
      <c r="H239" s="17">
        <v>7.5</v>
      </c>
      <c r="I239" s="17"/>
      <c r="J239" s="17"/>
      <c r="K239" s="17"/>
      <c r="L239" s="17"/>
      <c r="M239" s="17"/>
      <c r="N239" s="17" t="s">
        <v>119</v>
      </c>
      <c r="O239" s="17">
        <v>2.2000000000000002</v>
      </c>
      <c r="P239" s="17">
        <v>30</v>
      </c>
      <c r="Q239" s="17">
        <v>9</v>
      </c>
      <c r="R239" s="17">
        <v>0.6</v>
      </c>
      <c r="S239" s="17">
        <v>4.3999999999999997E-2</v>
      </c>
      <c r="T239" s="17" t="s">
        <v>111</v>
      </c>
      <c r="U239" s="17" t="s">
        <v>111</v>
      </c>
      <c r="V239" s="17">
        <v>1.9E-2</v>
      </c>
      <c r="W239" s="17">
        <v>0.13900000000000001</v>
      </c>
      <c r="X239" s="17"/>
      <c r="Y239" s="17" t="s">
        <v>111</v>
      </c>
      <c r="Z239" s="17"/>
      <c r="AA239" s="17">
        <v>2.3E-2</v>
      </c>
      <c r="AB239" s="17">
        <v>4.0000000000000001E-3</v>
      </c>
      <c r="AC239" s="17"/>
      <c r="AD239" s="17" t="s">
        <v>111</v>
      </c>
      <c r="AE239" s="17" t="s">
        <v>111</v>
      </c>
      <c r="AF239" s="17">
        <v>8.9999999999999993E-3</v>
      </c>
      <c r="AG239" s="17" t="s">
        <v>111</v>
      </c>
      <c r="AH239" s="17" t="s">
        <v>111</v>
      </c>
      <c r="AI239" s="17" t="s">
        <v>111</v>
      </c>
      <c r="AJ239" s="17">
        <v>7.4999999999999997E-2</v>
      </c>
      <c r="AK239" s="17"/>
      <c r="AL239" s="17">
        <v>0.13</v>
      </c>
      <c r="AM239" s="17" t="s">
        <v>123</v>
      </c>
      <c r="AN239" s="17"/>
      <c r="AO239" s="17">
        <v>58</v>
      </c>
      <c r="AP239" s="17">
        <v>78</v>
      </c>
      <c r="AQ239" s="17">
        <v>0.09</v>
      </c>
      <c r="AR239" s="17"/>
      <c r="AS239" s="17"/>
      <c r="AT239" s="17"/>
      <c r="AU239" s="17"/>
      <c r="AV239" s="17"/>
      <c r="AW239" s="17"/>
      <c r="AX239" s="17"/>
      <c r="AY239" s="17"/>
      <c r="AZ239" s="17"/>
      <c r="BA239" s="17">
        <v>1</v>
      </c>
      <c r="BB239" s="17"/>
      <c r="BC239" s="17"/>
      <c r="BD239" s="17"/>
      <c r="BE239" s="17"/>
      <c r="BF239" s="17"/>
      <c r="BG239" s="17"/>
      <c r="BH239" s="17"/>
      <c r="BI239" s="17"/>
      <c r="BJ239" s="57">
        <v>530</v>
      </c>
      <c r="BK239" s="17">
        <v>0</v>
      </c>
    </row>
    <row r="240" spans="1:63" x14ac:dyDescent="0.25">
      <c r="A240" s="16" t="s">
        <v>261</v>
      </c>
      <c r="B240" s="29">
        <v>3801</v>
      </c>
      <c r="C240" s="16" t="s">
        <v>261</v>
      </c>
      <c r="D240" s="62" t="s">
        <v>90</v>
      </c>
      <c r="E240" s="31" t="s">
        <v>145</v>
      </c>
      <c r="F240" s="34" t="s">
        <v>300</v>
      </c>
      <c r="G240" s="31" t="s">
        <v>91</v>
      </c>
      <c r="H240" s="17">
        <v>7.7</v>
      </c>
      <c r="I240" s="17"/>
      <c r="J240" s="17"/>
      <c r="K240" s="17"/>
      <c r="L240" s="17"/>
      <c r="M240" s="17"/>
      <c r="N240" s="17" t="s">
        <v>119</v>
      </c>
      <c r="O240" s="17">
        <v>1.2</v>
      </c>
      <c r="P240" s="17">
        <v>25</v>
      </c>
      <c r="Q240" s="17">
        <v>7</v>
      </c>
      <c r="R240" s="17">
        <v>0.6</v>
      </c>
      <c r="S240" s="17">
        <v>5.3999999999999999E-2</v>
      </c>
      <c r="T240" s="17" t="s">
        <v>111</v>
      </c>
      <c r="U240" s="17" t="s">
        <v>111</v>
      </c>
      <c r="V240" s="17">
        <v>1.7999999999999999E-2</v>
      </c>
      <c r="W240" s="17">
        <v>5.1999999999999998E-2</v>
      </c>
      <c r="X240" s="17"/>
      <c r="Y240" s="17" t="s">
        <v>111</v>
      </c>
      <c r="Z240" s="17"/>
      <c r="AA240" s="17">
        <v>0.03</v>
      </c>
      <c r="AB240" s="17">
        <v>3.0000000000000001E-3</v>
      </c>
      <c r="AC240" s="17"/>
      <c r="AD240" s="17" t="s">
        <v>111</v>
      </c>
      <c r="AE240" s="17" t="s">
        <v>111</v>
      </c>
      <c r="AF240" s="17" t="s">
        <v>111</v>
      </c>
      <c r="AG240" s="17" t="s">
        <v>111</v>
      </c>
      <c r="AH240" s="17" t="s">
        <v>111</v>
      </c>
      <c r="AI240" s="17" t="s">
        <v>111</v>
      </c>
      <c r="AJ240" s="17">
        <v>0.105</v>
      </c>
      <c r="AK240" s="17"/>
      <c r="AL240" s="17">
        <v>0.19</v>
      </c>
      <c r="AM240" s="17" t="s">
        <v>123</v>
      </c>
      <c r="AN240" s="17"/>
      <c r="AO240" s="17">
        <v>48</v>
      </c>
      <c r="AP240" s="17">
        <v>57</v>
      </c>
      <c r="AQ240" s="17">
        <v>0.17</v>
      </c>
      <c r="AR240" s="17"/>
      <c r="AS240" s="17"/>
      <c r="AT240" s="17"/>
      <c r="AU240" s="17"/>
      <c r="AV240" s="17"/>
      <c r="AW240" s="17"/>
      <c r="AX240" s="17"/>
      <c r="AY240" s="17"/>
      <c r="AZ240" s="17"/>
      <c r="BA240" s="17">
        <v>0.34</v>
      </c>
      <c r="BB240" s="17"/>
      <c r="BC240" s="17"/>
      <c r="BD240" s="17"/>
      <c r="BE240" s="17"/>
      <c r="BF240" s="17"/>
      <c r="BG240" s="17"/>
      <c r="BH240" s="17"/>
      <c r="BI240" s="17"/>
      <c r="BJ240" s="57"/>
      <c r="BK240" s="17"/>
    </row>
    <row r="241" spans="1:63" x14ac:dyDescent="0.25">
      <c r="A241" s="16" t="s">
        <v>277</v>
      </c>
      <c r="B241" s="29">
        <v>4010</v>
      </c>
      <c r="C241" s="16" t="s">
        <v>277</v>
      </c>
      <c r="D241" s="62" t="s">
        <v>90</v>
      </c>
      <c r="E241" s="31" t="s">
        <v>145</v>
      </c>
      <c r="F241" s="34" t="s">
        <v>300</v>
      </c>
      <c r="G241" s="31" t="s">
        <v>267</v>
      </c>
      <c r="H241" s="17"/>
      <c r="I241" s="17"/>
      <c r="J241" s="17"/>
      <c r="K241" s="17"/>
      <c r="L241" s="17"/>
      <c r="M241" s="17"/>
      <c r="N241" s="17">
        <v>17</v>
      </c>
      <c r="O241" s="17">
        <v>2</v>
      </c>
      <c r="P241" s="17">
        <v>41</v>
      </c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5"/>
      <c r="AL241" s="17"/>
      <c r="AM241" s="17"/>
      <c r="AN241" s="15"/>
      <c r="AO241" s="17"/>
      <c r="AP241" s="17"/>
      <c r="AQ241" s="17"/>
      <c r="AR241" s="17"/>
      <c r="AS241" s="17"/>
      <c r="AT241" s="17"/>
      <c r="AU241" s="17"/>
      <c r="AV241" s="17"/>
      <c r="AW241" s="15"/>
      <c r="AX241" s="15"/>
      <c r="AY241" s="15"/>
      <c r="AZ241" s="15"/>
      <c r="BA241" s="17"/>
      <c r="BB241" s="15"/>
      <c r="BC241" s="15"/>
      <c r="BD241" s="15"/>
      <c r="BE241" s="15"/>
      <c r="BF241" s="15"/>
      <c r="BG241" s="15"/>
      <c r="BH241" s="15"/>
      <c r="BI241" s="15"/>
      <c r="BJ241" s="57"/>
      <c r="BK241" s="17"/>
    </row>
    <row r="242" spans="1:63" x14ac:dyDescent="0.25">
      <c r="A242" s="19" t="s">
        <v>112</v>
      </c>
      <c r="B242" s="29">
        <v>272</v>
      </c>
      <c r="C242" s="30" t="s">
        <v>112</v>
      </c>
      <c r="D242" s="62" t="s">
        <v>113</v>
      </c>
      <c r="E242" s="31" t="s">
        <v>165</v>
      </c>
      <c r="F242" s="34" t="s">
        <v>301</v>
      </c>
      <c r="G242" s="31" t="s">
        <v>85</v>
      </c>
      <c r="H242" s="17"/>
      <c r="I242" s="17"/>
      <c r="J242" s="17"/>
      <c r="K242" s="17"/>
      <c r="L242" s="17"/>
      <c r="M242" s="17"/>
      <c r="N242" s="17" t="s">
        <v>210</v>
      </c>
      <c r="O242" s="17">
        <v>2.2999999999999998</v>
      </c>
      <c r="P242" s="17">
        <v>14.2</v>
      </c>
      <c r="Q242" s="18"/>
      <c r="R242" s="17"/>
      <c r="S242" s="18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8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57"/>
      <c r="BK242" s="17"/>
    </row>
    <row r="243" spans="1:63" x14ac:dyDescent="0.25">
      <c r="A243" s="19" t="s">
        <v>124</v>
      </c>
      <c r="B243" s="29">
        <v>429</v>
      </c>
      <c r="C243" s="30" t="s">
        <v>124</v>
      </c>
      <c r="D243" s="62" t="s">
        <v>113</v>
      </c>
      <c r="E243" s="31" t="s">
        <v>165</v>
      </c>
      <c r="F243" s="34" t="s">
        <v>301</v>
      </c>
      <c r="G243" s="31" t="s">
        <v>85</v>
      </c>
      <c r="H243" s="17"/>
      <c r="I243" s="17"/>
      <c r="J243" s="17"/>
      <c r="K243" s="17"/>
      <c r="L243" s="17"/>
      <c r="M243" s="17"/>
      <c r="N243" s="17" t="s">
        <v>119</v>
      </c>
      <c r="O243" s="17">
        <v>2.1</v>
      </c>
      <c r="P243" s="17">
        <v>23</v>
      </c>
      <c r="Q243" s="18"/>
      <c r="R243" s="17"/>
      <c r="S243" s="18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8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57"/>
      <c r="BK243" s="17"/>
    </row>
    <row r="244" spans="1:63" x14ac:dyDescent="0.25">
      <c r="A244" s="19" t="s">
        <v>142</v>
      </c>
      <c r="B244" s="29">
        <v>857</v>
      </c>
      <c r="C244" s="30" t="s">
        <v>142</v>
      </c>
      <c r="D244" s="62" t="s">
        <v>113</v>
      </c>
      <c r="E244" s="31" t="s">
        <v>165</v>
      </c>
      <c r="F244" s="34" t="s">
        <v>301</v>
      </c>
      <c r="G244" s="31" t="s">
        <v>85</v>
      </c>
      <c r="H244" s="17"/>
      <c r="I244" s="17"/>
      <c r="J244" s="17"/>
      <c r="K244" s="17"/>
      <c r="L244" s="17"/>
      <c r="M244" s="17"/>
      <c r="N244" s="17">
        <v>9</v>
      </c>
      <c r="O244" s="17">
        <v>2</v>
      </c>
      <c r="P244" s="17">
        <v>34</v>
      </c>
      <c r="Q244" s="18"/>
      <c r="R244" s="17"/>
      <c r="S244" s="18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8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57"/>
      <c r="BK244" s="17"/>
    </row>
    <row r="245" spans="1:63" x14ac:dyDescent="0.25">
      <c r="A245" s="16" t="s">
        <v>164</v>
      </c>
      <c r="B245" s="29">
        <v>1096</v>
      </c>
      <c r="C245" s="16" t="s">
        <v>164</v>
      </c>
      <c r="D245" s="62" t="s">
        <v>113</v>
      </c>
      <c r="E245" s="31" t="s">
        <v>165</v>
      </c>
      <c r="F245" s="34" t="s">
        <v>301</v>
      </c>
      <c r="G245" s="31" t="s">
        <v>85</v>
      </c>
      <c r="H245" s="17"/>
      <c r="I245" s="17"/>
      <c r="J245" s="17"/>
      <c r="K245" s="17"/>
      <c r="L245" s="17"/>
      <c r="M245" s="17"/>
      <c r="N245" s="17">
        <v>5</v>
      </c>
      <c r="O245" s="17">
        <v>1.5</v>
      </c>
      <c r="P245" s="17">
        <v>35</v>
      </c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8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57"/>
      <c r="BK245" s="17"/>
    </row>
    <row r="246" spans="1:63" x14ac:dyDescent="0.25">
      <c r="A246" s="16" t="s">
        <v>177</v>
      </c>
      <c r="B246" s="29">
        <v>1408</v>
      </c>
      <c r="C246" s="16" t="s">
        <v>177</v>
      </c>
      <c r="D246" s="62" t="s">
        <v>113</v>
      </c>
      <c r="E246" s="31" t="s">
        <v>165</v>
      </c>
      <c r="F246" s="34" t="s">
        <v>301</v>
      </c>
      <c r="G246" s="31" t="s">
        <v>85</v>
      </c>
      <c r="H246" s="17"/>
      <c r="I246" s="17"/>
      <c r="J246" s="17"/>
      <c r="K246" s="17"/>
      <c r="L246" s="17"/>
      <c r="M246" s="17"/>
      <c r="N246" s="17">
        <v>8</v>
      </c>
      <c r="O246" s="17">
        <v>2.1</v>
      </c>
      <c r="P246" s="17">
        <v>33</v>
      </c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8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57"/>
      <c r="BK246" s="17"/>
    </row>
    <row r="247" spans="1:63" x14ac:dyDescent="0.25">
      <c r="A247" s="16" t="s">
        <v>195</v>
      </c>
      <c r="B247" s="29">
        <v>1955</v>
      </c>
      <c r="C247" s="16" t="s">
        <v>195</v>
      </c>
      <c r="D247" s="62" t="s">
        <v>113</v>
      </c>
      <c r="E247" s="31" t="s">
        <v>165</v>
      </c>
      <c r="F247" s="34" t="s">
        <v>301</v>
      </c>
      <c r="G247" s="31" t="s">
        <v>85</v>
      </c>
      <c r="H247" s="17"/>
      <c r="I247" s="17"/>
      <c r="J247" s="17"/>
      <c r="K247" s="17"/>
      <c r="L247" s="17"/>
      <c r="M247" s="17"/>
      <c r="N247" s="17">
        <v>8</v>
      </c>
      <c r="O247" s="17">
        <v>0.9</v>
      </c>
      <c r="P247" s="17">
        <v>32</v>
      </c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8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57"/>
      <c r="BK247" s="17"/>
    </row>
    <row r="248" spans="1:63" x14ac:dyDescent="0.25">
      <c r="A248" s="19" t="s">
        <v>199</v>
      </c>
      <c r="B248" s="29">
        <v>2039</v>
      </c>
      <c r="C248" s="30" t="s">
        <v>199</v>
      </c>
      <c r="D248" s="62" t="s">
        <v>113</v>
      </c>
      <c r="E248" s="31" t="s">
        <v>165</v>
      </c>
      <c r="F248" s="34" t="s">
        <v>301</v>
      </c>
      <c r="G248" s="31" t="s">
        <v>130</v>
      </c>
      <c r="H248" s="17">
        <v>7.9</v>
      </c>
      <c r="I248" s="17"/>
      <c r="J248" s="17"/>
      <c r="K248" s="17"/>
      <c r="L248" s="17"/>
      <c r="M248" s="17"/>
      <c r="N248" s="17">
        <v>5</v>
      </c>
      <c r="O248" s="17">
        <v>2</v>
      </c>
      <c r="P248" s="17">
        <v>33</v>
      </c>
      <c r="Q248" s="17"/>
      <c r="R248" s="17">
        <v>0.6</v>
      </c>
      <c r="S248" s="17" t="s">
        <v>111</v>
      </c>
      <c r="T248" s="17" t="s">
        <v>111</v>
      </c>
      <c r="U248" s="17"/>
      <c r="V248" s="17">
        <v>2.7E-2</v>
      </c>
      <c r="W248" s="17">
        <v>0.154</v>
      </c>
      <c r="X248" s="17" t="s">
        <v>111</v>
      </c>
      <c r="Y248" s="17">
        <v>0.01</v>
      </c>
      <c r="Z248" s="17" t="s">
        <v>123</v>
      </c>
      <c r="AA248" s="17">
        <v>5.0000000000000001E-3</v>
      </c>
      <c r="AB248" s="17">
        <v>2.5000000000000001E-2</v>
      </c>
      <c r="AC248" s="17" t="s">
        <v>111</v>
      </c>
      <c r="AD248" s="17">
        <v>3.0000000000000001E-3</v>
      </c>
      <c r="AE248" s="17">
        <v>1E-3</v>
      </c>
      <c r="AF248" s="17">
        <v>8.9999999999999993E-3</v>
      </c>
      <c r="AG248" s="17" t="s">
        <v>111</v>
      </c>
      <c r="AH248" s="17" t="s">
        <v>111</v>
      </c>
      <c r="AI248" s="17"/>
      <c r="AJ248" s="17" t="s">
        <v>111</v>
      </c>
      <c r="AK248" s="17"/>
      <c r="AL248" s="17" t="s">
        <v>123</v>
      </c>
      <c r="AM248" s="17" t="s">
        <v>123</v>
      </c>
      <c r="AN248" s="17"/>
      <c r="AO248" s="17"/>
      <c r="AP248" s="17"/>
      <c r="AQ248" s="17">
        <v>0.09</v>
      </c>
      <c r="AR248" s="17">
        <v>27.4</v>
      </c>
      <c r="AS248" s="17">
        <v>0.17</v>
      </c>
      <c r="AT248" s="17" t="s">
        <v>123</v>
      </c>
      <c r="AU248" s="17">
        <v>0.56000000000000005</v>
      </c>
      <c r="AV248" s="17">
        <v>0.11</v>
      </c>
      <c r="AW248" s="17"/>
      <c r="AX248" s="17"/>
      <c r="AY248" s="17"/>
      <c r="AZ248" s="17"/>
      <c r="BA248" s="17">
        <v>0.38</v>
      </c>
      <c r="BB248" s="17"/>
      <c r="BC248" s="17"/>
      <c r="BD248" s="17"/>
      <c r="BE248" s="17"/>
      <c r="BF248" s="17"/>
      <c r="BG248" s="17"/>
      <c r="BH248" s="17"/>
      <c r="BI248" s="17"/>
      <c r="BJ248" s="57">
        <v>9</v>
      </c>
      <c r="BK248" s="17">
        <v>0</v>
      </c>
    </row>
    <row r="249" spans="1:63" x14ac:dyDescent="0.25">
      <c r="A249" s="19" t="s">
        <v>223</v>
      </c>
      <c r="B249" s="29">
        <v>2797</v>
      </c>
      <c r="C249" s="30" t="s">
        <v>223</v>
      </c>
      <c r="D249" s="62" t="s">
        <v>113</v>
      </c>
      <c r="E249" s="31" t="s">
        <v>165</v>
      </c>
      <c r="F249" s="34" t="s">
        <v>301</v>
      </c>
      <c r="G249" s="31" t="s">
        <v>85</v>
      </c>
      <c r="H249" s="17"/>
      <c r="I249" s="17"/>
      <c r="J249" s="17"/>
      <c r="K249" s="17"/>
      <c r="L249" s="17"/>
      <c r="M249" s="17"/>
      <c r="N249" s="17">
        <v>24</v>
      </c>
      <c r="O249" s="17">
        <v>3.5</v>
      </c>
      <c r="P249" s="17">
        <v>93</v>
      </c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57"/>
      <c r="BK249" s="17"/>
    </row>
    <row r="250" spans="1:63" x14ac:dyDescent="0.25">
      <c r="A250" s="19" t="s">
        <v>231</v>
      </c>
      <c r="B250" s="29">
        <v>3082</v>
      </c>
      <c r="C250" s="30" t="s">
        <v>231</v>
      </c>
      <c r="D250" s="62" t="s">
        <v>113</v>
      </c>
      <c r="E250" s="31" t="s">
        <v>165</v>
      </c>
      <c r="F250" s="34" t="s">
        <v>301</v>
      </c>
      <c r="G250" s="31" t="s">
        <v>122</v>
      </c>
      <c r="H250" s="17">
        <v>7.8</v>
      </c>
      <c r="I250" s="17"/>
      <c r="J250" s="17"/>
      <c r="K250" s="17"/>
      <c r="L250" s="17"/>
      <c r="M250" s="17"/>
      <c r="N250" s="17">
        <v>7</v>
      </c>
      <c r="O250" s="17">
        <v>4.4000000000000004</v>
      </c>
      <c r="P250" s="17">
        <v>65</v>
      </c>
      <c r="Q250" s="17"/>
      <c r="R250" s="17">
        <v>0.8</v>
      </c>
      <c r="S250" s="17">
        <v>3.2000000000000001E-2</v>
      </c>
      <c r="T250" s="17">
        <v>2E-3</v>
      </c>
      <c r="U250" s="17"/>
      <c r="V250" s="17">
        <v>3.1E-2</v>
      </c>
      <c r="W250" s="17">
        <v>0.128</v>
      </c>
      <c r="X250" s="17" t="s">
        <v>111</v>
      </c>
      <c r="Y250" s="17">
        <v>3.0000000000000001E-3</v>
      </c>
      <c r="Z250" s="17" t="s">
        <v>123</v>
      </c>
      <c r="AA250" s="17">
        <v>3.7999999999999999E-2</v>
      </c>
      <c r="AB250" s="17">
        <v>0.04</v>
      </c>
      <c r="AC250" s="17" t="s">
        <v>111</v>
      </c>
      <c r="AD250" s="17">
        <v>3.0000000000000001E-3</v>
      </c>
      <c r="AE250" s="17">
        <v>2E-3</v>
      </c>
      <c r="AF250" s="17">
        <v>0.01</v>
      </c>
      <c r="AG250" s="17" t="s">
        <v>111</v>
      </c>
      <c r="AH250" s="17" t="s">
        <v>111</v>
      </c>
      <c r="AI250" s="17"/>
      <c r="AJ250" s="17">
        <v>7.1999999999999995E-2</v>
      </c>
      <c r="AK250" s="17"/>
      <c r="AL250" s="17">
        <v>0.08</v>
      </c>
      <c r="AM250" s="17" t="s">
        <v>123</v>
      </c>
      <c r="AN250" s="17"/>
      <c r="AO250" s="17"/>
      <c r="AP250" s="17"/>
      <c r="AQ250" s="17">
        <v>0.21</v>
      </c>
      <c r="AR250" s="17">
        <v>33.6</v>
      </c>
      <c r="AS250" s="17" t="s">
        <v>210</v>
      </c>
      <c r="AT250" s="17" t="s">
        <v>123</v>
      </c>
      <c r="AU250" s="17" t="s">
        <v>210</v>
      </c>
      <c r="AV250" s="17" t="s">
        <v>210</v>
      </c>
      <c r="AW250" s="17"/>
      <c r="AX250" s="17"/>
      <c r="AY250" s="17"/>
      <c r="AZ250" s="17"/>
      <c r="BA250" s="17">
        <v>2</v>
      </c>
      <c r="BB250" s="17"/>
      <c r="BC250" s="17"/>
      <c r="BD250" s="17"/>
      <c r="BE250" s="17"/>
      <c r="BF250" s="17"/>
      <c r="BG250" s="17"/>
      <c r="BH250" s="17"/>
      <c r="BI250" s="17"/>
      <c r="BJ250" s="57">
        <v>56000</v>
      </c>
      <c r="BK250" s="17">
        <v>0</v>
      </c>
    </row>
    <row r="251" spans="1:63" x14ac:dyDescent="0.25">
      <c r="A251" s="16" t="s">
        <v>239</v>
      </c>
      <c r="B251" s="29">
        <v>3235</v>
      </c>
      <c r="C251" s="16" t="s">
        <v>239</v>
      </c>
      <c r="D251" s="62" t="s">
        <v>113</v>
      </c>
      <c r="E251" s="31" t="s">
        <v>165</v>
      </c>
      <c r="F251" s="34" t="s">
        <v>301</v>
      </c>
      <c r="G251" s="31" t="s">
        <v>85</v>
      </c>
      <c r="H251" s="17"/>
      <c r="I251" s="17"/>
      <c r="J251" s="17"/>
      <c r="K251" s="17"/>
      <c r="L251" s="17"/>
      <c r="M251" s="17"/>
      <c r="N251" s="17" t="s">
        <v>119</v>
      </c>
      <c r="O251" s="17">
        <v>8.5</v>
      </c>
      <c r="P251" s="17">
        <v>94</v>
      </c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57"/>
      <c r="BK251" s="17"/>
    </row>
    <row r="252" spans="1:63" x14ac:dyDescent="0.25">
      <c r="A252" s="16" t="s">
        <v>260</v>
      </c>
      <c r="B252" s="29">
        <v>3784</v>
      </c>
      <c r="C252" s="16" t="s">
        <v>260</v>
      </c>
      <c r="D252" s="62" t="s">
        <v>113</v>
      </c>
      <c r="E252" s="31" t="s">
        <v>165</v>
      </c>
      <c r="F252" s="34" t="s">
        <v>301</v>
      </c>
      <c r="G252" s="31" t="s">
        <v>122</v>
      </c>
      <c r="H252" s="17">
        <v>7.4</v>
      </c>
      <c r="I252" s="17"/>
      <c r="J252" s="17"/>
      <c r="K252" s="17"/>
      <c r="L252" s="17"/>
      <c r="M252" s="17"/>
      <c r="N252" s="17">
        <v>19</v>
      </c>
      <c r="O252" s="17">
        <v>6</v>
      </c>
      <c r="P252" s="17">
        <v>80</v>
      </c>
      <c r="Q252" s="17"/>
      <c r="R252" s="17">
        <v>1.5</v>
      </c>
      <c r="S252" s="17">
        <v>0.08</v>
      </c>
      <c r="T252" s="17" t="s">
        <v>111</v>
      </c>
      <c r="U252" s="17"/>
      <c r="V252" s="17">
        <v>2.8000000000000001E-2</v>
      </c>
      <c r="W252" s="17">
        <v>0.124</v>
      </c>
      <c r="X252" s="17" t="s">
        <v>111</v>
      </c>
      <c r="Y252" s="17" t="s">
        <v>111</v>
      </c>
      <c r="Z252" s="17" t="s">
        <v>123</v>
      </c>
      <c r="AA252" s="17">
        <v>5.0999999999999997E-2</v>
      </c>
      <c r="AB252" s="17">
        <v>2.1000000000000001E-2</v>
      </c>
      <c r="AC252" s="17" t="s">
        <v>111</v>
      </c>
      <c r="AD252" s="17" t="s">
        <v>111</v>
      </c>
      <c r="AE252" s="17" t="s">
        <v>111</v>
      </c>
      <c r="AF252" s="17">
        <v>5.0000000000000001E-3</v>
      </c>
      <c r="AG252" s="17" t="s">
        <v>111</v>
      </c>
      <c r="AH252" s="17" t="s">
        <v>111</v>
      </c>
      <c r="AI252" s="17"/>
      <c r="AJ252" s="17">
        <v>3.4000000000000002E-2</v>
      </c>
      <c r="AK252" s="17"/>
      <c r="AL252" s="17" t="s">
        <v>123</v>
      </c>
      <c r="AM252" s="17" t="s">
        <v>123</v>
      </c>
      <c r="AN252" s="17"/>
      <c r="AO252" s="17"/>
      <c r="AP252" s="17"/>
      <c r="AQ252" s="17">
        <v>0.21</v>
      </c>
      <c r="AR252" s="17">
        <v>7.3</v>
      </c>
      <c r="AS252" s="17">
        <v>0.2</v>
      </c>
      <c r="AT252" s="17">
        <v>2.97</v>
      </c>
      <c r="AU252" s="17">
        <v>1.3</v>
      </c>
      <c r="AV252" s="17">
        <v>0.2</v>
      </c>
      <c r="AW252" s="17"/>
      <c r="AX252" s="17"/>
      <c r="AY252" s="17"/>
      <c r="AZ252" s="17"/>
      <c r="BA252" s="17">
        <v>4.51</v>
      </c>
      <c r="BB252" s="17"/>
      <c r="BC252" s="17"/>
      <c r="BD252" s="17"/>
      <c r="BE252" s="17"/>
      <c r="BF252" s="17"/>
      <c r="BG252" s="17"/>
      <c r="BH252" s="17"/>
      <c r="BI252" s="17"/>
      <c r="BJ252" s="57"/>
      <c r="BK252" s="17"/>
    </row>
    <row r="253" spans="1:63" x14ac:dyDescent="0.25">
      <c r="A253" s="16" t="s">
        <v>268</v>
      </c>
      <c r="B253" s="29">
        <v>3885</v>
      </c>
      <c r="C253" s="16" t="s">
        <v>268</v>
      </c>
      <c r="D253" s="62" t="s">
        <v>113</v>
      </c>
      <c r="E253" s="31" t="s">
        <v>165</v>
      </c>
      <c r="F253" s="34" t="s">
        <v>301</v>
      </c>
      <c r="G253" s="31" t="s">
        <v>267</v>
      </c>
      <c r="H253" s="17"/>
      <c r="I253" s="17"/>
      <c r="J253" s="17"/>
      <c r="K253" s="17"/>
      <c r="L253" s="17"/>
      <c r="M253" s="17"/>
      <c r="N253" s="17">
        <v>26</v>
      </c>
      <c r="O253" s="17">
        <v>3</v>
      </c>
      <c r="P253" s="17">
        <v>56</v>
      </c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57"/>
      <c r="BK253" s="17"/>
    </row>
    <row r="254" spans="1:63" x14ac:dyDescent="0.25">
      <c r="A254" s="19" t="s">
        <v>89</v>
      </c>
      <c r="B254" s="29">
        <v>89</v>
      </c>
      <c r="C254" s="30" t="s">
        <v>89</v>
      </c>
      <c r="D254" s="62" t="s">
        <v>302</v>
      </c>
      <c r="E254" s="31" t="s">
        <v>308</v>
      </c>
      <c r="F254" s="34" t="s">
        <v>303</v>
      </c>
      <c r="G254" s="31" t="s">
        <v>91</v>
      </c>
      <c r="H254" s="17"/>
      <c r="I254" s="17"/>
      <c r="J254" s="17"/>
      <c r="K254" s="17"/>
      <c r="L254" s="17"/>
      <c r="M254" s="17"/>
      <c r="N254" s="17" t="s">
        <v>210</v>
      </c>
      <c r="O254" s="17">
        <v>1.2</v>
      </c>
      <c r="P254" s="17">
        <v>21.4</v>
      </c>
      <c r="Q254" s="18">
        <v>8.5</v>
      </c>
      <c r="R254" s="17">
        <v>1.7030000000000001</v>
      </c>
      <c r="S254" s="18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8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57"/>
      <c r="BK254" s="17"/>
    </row>
    <row r="255" spans="1:63" x14ac:dyDescent="0.25">
      <c r="A255" s="19" t="s">
        <v>128</v>
      </c>
      <c r="B255" s="29">
        <v>510</v>
      </c>
      <c r="C255" s="30" t="s">
        <v>128</v>
      </c>
      <c r="D255" s="62" t="s">
        <v>302</v>
      </c>
      <c r="E255" s="31" t="s">
        <v>308</v>
      </c>
      <c r="F255" s="34" t="s">
        <v>303</v>
      </c>
      <c r="G255" s="31" t="s">
        <v>91</v>
      </c>
      <c r="H255" s="17">
        <v>7.4</v>
      </c>
      <c r="I255" s="17"/>
      <c r="J255" s="17"/>
      <c r="K255" s="17"/>
      <c r="L255" s="17"/>
      <c r="M255" s="17"/>
      <c r="N255" s="17">
        <v>7</v>
      </c>
      <c r="O255" s="17">
        <v>1.5</v>
      </c>
      <c r="P255" s="17">
        <v>25</v>
      </c>
      <c r="Q255" s="18">
        <v>10</v>
      </c>
      <c r="R255" s="17">
        <v>0.5</v>
      </c>
      <c r="S255" s="18">
        <v>7.2999999999999995E-2</v>
      </c>
      <c r="T255" s="17"/>
      <c r="U255" s="17" t="s">
        <v>111</v>
      </c>
      <c r="V255" s="17"/>
      <c r="W255" s="17">
        <v>0.125</v>
      </c>
      <c r="X255" s="17"/>
      <c r="Y255" s="17">
        <v>6.0000000000000001E-3</v>
      </c>
      <c r="Z255" s="17"/>
      <c r="AA255" s="17">
        <v>0.218</v>
      </c>
      <c r="AB255" s="17">
        <v>5.1999999999999998E-2</v>
      </c>
      <c r="AC255" s="17"/>
      <c r="AD255" s="18">
        <v>2E-3</v>
      </c>
      <c r="AE255" s="17">
        <v>3.0000000000000001E-3</v>
      </c>
      <c r="AF255" s="17">
        <v>6.0000000000000001E-3</v>
      </c>
      <c r="AG255" s="17" t="s">
        <v>111</v>
      </c>
      <c r="AH255" s="17" t="s">
        <v>111</v>
      </c>
      <c r="AI255" s="17" t="s">
        <v>111</v>
      </c>
      <c r="AJ255" s="17" t="s">
        <v>111</v>
      </c>
      <c r="AK255" s="17"/>
      <c r="AL255" s="17" t="s">
        <v>123</v>
      </c>
      <c r="AM255" s="17" t="s">
        <v>123</v>
      </c>
      <c r="AN255" s="17"/>
      <c r="AO255" s="17">
        <v>55</v>
      </c>
      <c r="AP255" s="17">
        <v>105</v>
      </c>
      <c r="AQ255" s="17" t="s">
        <v>123</v>
      </c>
      <c r="AR255" s="17"/>
      <c r="AS255" s="17"/>
      <c r="AT255" s="17"/>
      <c r="AU255" s="17"/>
      <c r="AV255" s="17"/>
      <c r="AW255" s="17"/>
      <c r="AX255" s="17"/>
      <c r="AY255" s="17"/>
      <c r="AZ255" s="17"/>
      <c r="BA255" s="17">
        <v>0.22</v>
      </c>
      <c r="BB255" s="17"/>
      <c r="BC255" s="17"/>
      <c r="BD255" s="17"/>
      <c r="BE255" s="17"/>
      <c r="BF255" s="17"/>
      <c r="BG255" s="17"/>
      <c r="BH255" s="17"/>
      <c r="BI255" s="17"/>
      <c r="BJ255" s="57">
        <v>1200</v>
      </c>
      <c r="BK255" s="17">
        <v>0</v>
      </c>
    </row>
    <row r="256" spans="1:63" x14ac:dyDescent="0.25">
      <c r="A256" s="19" t="s">
        <v>140</v>
      </c>
      <c r="B256" s="29">
        <v>798</v>
      </c>
      <c r="C256" s="30" t="s">
        <v>140</v>
      </c>
      <c r="D256" s="62" t="s">
        <v>302</v>
      </c>
      <c r="E256" s="31" t="s">
        <v>308</v>
      </c>
      <c r="F256" s="34" t="s">
        <v>303</v>
      </c>
      <c r="G256" s="31" t="s">
        <v>91</v>
      </c>
      <c r="H256" s="17">
        <v>7.4</v>
      </c>
      <c r="I256" s="17"/>
      <c r="J256" s="17"/>
      <c r="K256" s="17"/>
      <c r="L256" s="17"/>
      <c r="M256" s="17"/>
      <c r="N256" s="17">
        <v>7</v>
      </c>
      <c r="O256" s="17">
        <v>2.4</v>
      </c>
      <c r="P256" s="17">
        <v>47</v>
      </c>
      <c r="Q256" s="18">
        <v>12</v>
      </c>
      <c r="R256" s="17">
        <v>0.6</v>
      </c>
      <c r="S256" s="18">
        <v>7.5999999999999998E-2</v>
      </c>
      <c r="T256" s="17" t="s">
        <v>111</v>
      </c>
      <c r="U256" s="17" t="s">
        <v>111</v>
      </c>
      <c r="V256" s="17">
        <v>5.2999999999999999E-2</v>
      </c>
      <c r="W256" s="17">
        <v>0.08</v>
      </c>
      <c r="X256" s="17"/>
      <c r="Y256" s="17">
        <v>3.0000000000000001E-3</v>
      </c>
      <c r="Z256" s="17"/>
      <c r="AA256" s="17">
        <v>0.113</v>
      </c>
      <c r="AB256" s="17">
        <v>6.0000000000000001E-3</v>
      </c>
      <c r="AC256" s="17"/>
      <c r="AD256" s="18">
        <v>8.0000000000000002E-3</v>
      </c>
      <c r="AE256" s="17" t="s">
        <v>111</v>
      </c>
      <c r="AF256" s="17">
        <v>1.7000000000000001E-2</v>
      </c>
      <c r="AG256" s="17" t="s">
        <v>111</v>
      </c>
      <c r="AH256" s="17">
        <v>2E-3</v>
      </c>
      <c r="AI256" s="17">
        <v>3.9E-2</v>
      </c>
      <c r="AJ256" s="17">
        <v>7.4999999999999997E-2</v>
      </c>
      <c r="AK256" s="17"/>
      <c r="AL256" s="17" t="s">
        <v>123</v>
      </c>
      <c r="AM256" s="17" t="s">
        <v>123</v>
      </c>
      <c r="AN256" s="17"/>
      <c r="AO256" s="17">
        <v>56</v>
      </c>
      <c r="AP256" s="17">
        <v>108</v>
      </c>
      <c r="AQ256" s="17" t="s">
        <v>123</v>
      </c>
      <c r="AR256" s="17"/>
      <c r="AS256" s="17"/>
      <c r="AT256" s="17"/>
      <c r="AU256" s="17"/>
      <c r="AV256" s="17"/>
      <c r="AW256" s="17"/>
      <c r="AX256" s="17"/>
      <c r="AY256" s="17"/>
      <c r="AZ256" s="17"/>
      <c r="BA256" s="17">
        <v>0.42</v>
      </c>
      <c r="BB256" s="17"/>
      <c r="BC256" s="17"/>
      <c r="BD256" s="17"/>
      <c r="BE256" s="17"/>
      <c r="BF256" s="17"/>
      <c r="BG256" s="17"/>
      <c r="BH256" s="17"/>
      <c r="BI256" s="17"/>
      <c r="BJ256" s="57">
        <v>4100</v>
      </c>
      <c r="BK256" s="17">
        <v>0</v>
      </c>
    </row>
    <row r="257" spans="1:63" x14ac:dyDescent="0.25">
      <c r="A257" s="16" t="s">
        <v>155</v>
      </c>
      <c r="B257" s="29">
        <v>997</v>
      </c>
      <c r="C257" s="16" t="s">
        <v>155</v>
      </c>
      <c r="D257" s="62" t="s">
        <v>302</v>
      </c>
      <c r="E257" s="31" t="s">
        <v>308</v>
      </c>
      <c r="F257" s="34" t="s">
        <v>303</v>
      </c>
      <c r="G257" s="31" t="s">
        <v>91</v>
      </c>
      <c r="H257" s="17">
        <v>7.7</v>
      </c>
      <c r="I257" s="17"/>
      <c r="J257" s="17"/>
      <c r="K257" s="17"/>
      <c r="L257" s="17"/>
      <c r="M257" s="17"/>
      <c r="N257" s="17">
        <v>14</v>
      </c>
      <c r="O257" s="17">
        <v>2.1</v>
      </c>
      <c r="P257" s="17">
        <v>39</v>
      </c>
      <c r="Q257" s="17">
        <v>9</v>
      </c>
      <c r="R257" s="17">
        <v>1.1000000000000001</v>
      </c>
      <c r="S257" s="17">
        <v>0.06</v>
      </c>
      <c r="T257" s="17" t="s">
        <v>111</v>
      </c>
      <c r="U257" s="17" t="s">
        <v>111</v>
      </c>
      <c r="V257" s="17" t="s">
        <v>111</v>
      </c>
      <c r="W257" s="17" t="s">
        <v>111</v>
      </c>
      <c r="X257" s="17"/>
      <c r="Y257" s="17">
        <v>3.3000000000000002E-2</v>
      </c>
      <c r="Z257" s="17"/>
      <c r="AA257" s="17">
        <v>7.2999999999999995E-2</v>
      </c>
      <c r="AB257" s="17" t="s">
        <v>111</v>
      </c>
      <c r="AC257" s="18"/>
      <c r="AD257" s="17">
        <v>2.9000000000000001E-2</v>
      </c>
      <c r="AE257" s="17" t="s">
        <v>111</v>
      </c>
      <c r="AF257" s="17">
        <v>8.0000000000000002E-3</v>
      </c>
      <c r="AG257" s="17" t="s">
        <v>111</v>
      </c>
      <c r="AH257" s="17">
        <v>0.153</v>
      </c>
      <c r="AI257" s="17" t="s">
        <v>111</v>
      </c>
      <c r="AJ257" s="17">
        <v>2.5000000000000001E-2</v>
      </c>
      <c r="AK257" s="17"/>
      <c r="AL257" s="17" t="s">
        <v>123</v>
      </c>
      <c r="AM257" s="17" t="s">
        <v>123</v>
      </c>
      <c r="AN257" s="17"/>
      <c r="AO257" s="17">
        <v>64</v>
      </c>
      <c r="AP257" s="17">
        <v>108</v>
      </c>
      <c r="AQ257" s="17">
        <v>0.16</v>
      </c>
      <c r="AR257" s="17"/>
      <c r="AS257" s="17"/>
      <c r="AT257" s="17"/>
      <c r="AU257" s="17"/>
      <c r="AV257" s="17"/>
      <c r="AW257" s="17"/>
      <c r="AX257" s="17"/>
      <c r="AY257" s="17"/>
      <c r="AZ257" s="17"/>
      <c r="BA257" s="17">
        <v>0.34</v>
      </c>
      <c r="BB257" s="17"/>
      <c r="BC257" s="17"/>
      <c r="BD257" s="17"/>
      <c r="BE257" s="17"/>
      <c r="BF257" s="17"/>
      <c r="BG257" s="17"/>
      <c r="BH257" s="17"/>
      <c r="BI257" s="17"/>
      <c r="BJ257" s="57">
        <v>7700</v>
      </c>
      <c r="BK257" s="17">
        <v>0</v>
      </c>
    </row>
    <row r="258" spans="1:63" x14ac:dyDescent="0.25">
      <c r="A258" s="16" t="s">
        <v>186</v>
      </c>
      <c r="B258" s="29">
        <v>1626</v>
      </c>
      <c r="C258" s="16" t="s">
        <v>186</v>
      </c>
      <c r="D258" s="62" t="s">
        <v>302</v>
      </c>
      <c r="E258" s="31" t="s">
        <v>308</v>
      </c>
      <c r="F258" s="34" t="s">
        <v>303</v>
      </c>
      <c r="G258" s="31" t="s">
        <v>91</v>
      </c>
      <c r="H258" s="17">
        <v>7.5</v>
      </c>
      <c r="I258" s="17"/>
      <c r="J258" s="17"/>
      <c r="K258" s="17"/>
      <c r="L258" s="17"/>
      <c r="M258" s="17"/>
      <c r="N258" s="17">
        <v>20</v>
      </c>
      <c r="O258" s="17">
        <v>3.1</v>
      </c>
      <c r="P258" s="17">
        <v>54</v>
      </c>
      <c r="Q258" s="17">
        <v>19</v>
      </c>
      <c r="R258" s="17">
        <v>4.5</v>
      </c>
      <c r="S258" s="17">
        <v>3.4000000000000002E-2</v>
      </c>
      <c r="T258" s="17">
        <v>1E-3</v>
      </c>
      <c r="U258" s="17" t="s">
        <v>111</v>
      </c>
      <c r="V258" s="17">
        <v>1.9E-2</v>
      </c>
      <c r="W258" s="17">
        <v>0.121</v>
      </c>
      <c r="X258" s="17"/>
      <c r="Y258" s="17">
        <v>0.01</v>
      </c>
      <c r="Z258" s="17"/>
      <c r="AA258" s="17">
        <v>7.8E-2</v>
      </c>
      <c r="AB258" s="17">
        <v>1.2E-2</v>
      </c>
      <c r="AC258" s="18"/>
      <c r="AD258" s="17">
        <v>4.0000000000000001E-3</v>
      </c>
      <c r="AE258" s="17">
        <v>5.0000000000000001E-3</v>
      </c>
      <c r="AF258" s="17">
        <v>3.0000000000000001E-3</v>
      </c>
      <c r="AG258" s="17" t="s">
        <v>111</v>
      </c>
      <c r="AH258" s="17">
        <v>4.7E-2</v>
      </c>
      <c r="AI258" s="17" t="s">
        <v>111</v>
      </c>
      <c r="AJ258" s="17">
        <v>0.04</v>
      </c>
      <c r="AK258" s="17"/>
      <c r="AL258" s="17" t="s">
        <v>123</v>
      </c>
      <c r="AM258" s="17" t="s">
        <v>123</v>
      </c>
      <c r="AN258" s="17"/>
      <c r="AO258" s="17">
        <v>73</v>
      </c>
      <c r="AP258" s="17">
        <v>137</v>
      </c>
      <c r="AQ258" s="17">
        <v>0.03</v>
      </c>
      <c r="AR258" s="17"/>
      <c r="AS258" s="17"/>
      <c r="AT258" s="17"/>
      <c r="AU258" s="17"/>
      <c r="AV258" s="17"/>
      <c r="AW258" s="17"/>
      <c r="AX258" s="17"/>
      <c r="AY258" s="17"/>
      <c r="AZ258" s="17"/>
      <c r="BA258" s="17">
        <v>0.42</v>
      </c>
      <c r="BB258" s="17"/>
      <c r="BC258" s="17"/>
      <c r="BD258" s="17"/>
      <c r="BE258" s="17"/>
      <c r="BF258" s="17"/>
      <c r="BG258" s="17"/>
      <c r="BH258" s="17"/>
      <c r="BI258" s="17"/>
      <c r="BJ258" s="57">
        <v>68000</v>
      </c>
      <c r="BK258" s="17">
        <v>0</v>
      </c>
    </row>
    <row r="259" spans="1:63" x14ac:dyDescent="0.25">
      <c r="A259" s="16" t="s">
        <v>191</v>
      </c>
      <c r="B259" s="29">
        <v>1769</v>
      </c>
      <c r="C259" s="16" t="s">
        <v>191</v>
      </c>
      <c r="D259" s="62" t="s">
        <v>302</v>
      </c>
      <c r="E259" s="31" t="s">
        <v>308</v>
      </c>
      <c r="F259" s="34" t="s">
        <v>303</v>
      </c>
      <c r="G259" s="31" t="s">
        <v>91</v>
      </c>
      <c r="H259" s="17">
        <v>7.6</v>
      </c>
      <c r="I259" s="17"/>
      <c r="J259" s="17"/>
      <c r="K259" s="17"/>
      <c r="L259" s="17"/>
      <c r="M259" s="17"/>
      <c r="N259" s="17">
        <v>12</v>
      </c>
      <c r="O259" s="17">
        <v>3.1</v>
      </c>
      <c r="P259" s="17">
        <v>45</v>
      </c>
      <c r="Q259" s="17">
        <v>30</v>
      </c>
      <c r="R259" s="17">
        <v>5</v>
      </c>
      <c r="S259" s="17">
        <v>0.06</v>
      </c>
      <c r="T259" s="17" t="s">
        <v>111</v>
      </c>
      <c r="U259" s="17" t="s">
        <v>111</v>
      </c>
      <c r="V259" s="17" t="s">
        <v>111</v>
      </c>
      <c r="W259" s="17">
        <v>0.01</v>
      </c>
      <c r="X259" s="17"/>
      <c r="Y259" s="17" t="s">
        <v>111</v>
      </c>
      <c r="Z259" s="17"/>
      <c r="AA259" s="17">
        <v>0.105</v>
      </c>
      <c r="AB259" s="17">
        <v>6.2E-2</v>
      </c>
      <c r="AC259" s="18"/>
      <c r="AD259" s="17" t="s">
        <v>111</v>
      </c>
      <c r="AE259" s="17" t="s">
        <v>111</v>
      </c>
      <c r="AF259" s="17">
        <v>4.7E-2</v>
      </c>
      <c r="AG259" s="17" t="s">
        <v>111</v>
      </c>
      <c r="AH259" s="17">
        <v>5.8999999999999997E-2</v>
      </c>
      <c r="AI259" s="17" t="s">
        <v>111</v>
      </c>
      <c r="AJ259" s="17" t="s">
        <v>111</v>
      </c>
      <c r="AK259" s="17"/>
      <c r="AL259" s="17" t="s">
        <v>123</v>
      </c>
      <c r="AM259" s="17" t="s">
        <v>123</v>
      </c>
      <c r="AN259" s="17"/>
      <c r="AO259" s="17">
        <v>56</v>
      </c>
      <c r="AP259" s="17">
        <v>103</v>
      </c>
      <c r="AQ259" s="17">
        <v>0.11</v>
      </c>
      <c r="AR259" s="17"/>
      <c r="AS259" s="17"/>
      <c r="AT259" s="17"/>
      <c r="AU259" s="17"/>
      <c r="AV259" s="17"/>
      <c r="AW259" s="17"/>
      <c r="AX259" s="17"/>
      <c r="AY259" s="17"/>
      <c r="AZ259" s="17"/>
      <c r="BA259" s="17">
        <v>0.43</v>
      </c>
      <c r="BB259" s="17"/>
      <c r="BC259" s="17"/>
      <c r="BD259" s="17"/>
      <c r="BE259" s="17"/>
      <c r="BF259" s="17"/>
      <c r="BG259" s="17"/>
      <c r="BH259" s="17"/>
      <c r="BI259" s="17"/>
      <c r="BJ259" s="57">
        <v>99000</v>
      </c>
      <c r="BK259" s="17">
        <v>0</v>
      </c>
    </row>
    <row r="260" spans="1:63" x14ac:dyDescent="0.25">
      <c r="A260" s="19" t="s">
        <v>200</v>
      </c>
      <c r="B260" s="29">
        <v>2050</v>
      </c>
      <c r="C260" s="30" t="s">
        <v>200</v>
      </c>
      <c r="D260" s="62" t="s">
        <v>302</v>
      </c>
      <c r="E260" s="31" t="s">
        <v>308</v>
      </c>
      <c r="F260" s="34" t="s">
        <v>303</v>
      </c>
      <c r="G260" s="31" t="s">
        <v>91</v>
      </c>
      <c r="H260" s="17"/>
      <c r="I260" s="17"/>
      <c r="J260" s="17"/>
      <c r="K260" s="17"/>
      <c r="L260" s="17"/>
      <c r="M260" s="17"/>
      <c r="N260" s="17">
        <v>19</v>
      </c>
      <c r="O260" s="17">
        <v>2.2000000000000002</v>
      </c>
      <c r="P260" s="17">
        <v>79</v>
      </c>
      <c r="Q260" s="17">
        <v>38</v>
      </c>
      <c r="R260" s="17">
        <v>12.8</v>
      </c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57"/>
      <c r="BK260" s="17"/>
    </row>
    <row r="261" spans="1:63" x14ac:dyDescent="0.25">
      <c r="A261" s="19" t="s">
        <v>214</v>
      </c>
      <c r="B261" s="29">
        <v>2569</v>
      </c>
      <c r="C261" s="30" t="s">
        <v>214</v>
      </c>
      <c r="D261" s="62" t="s">
        <v>302</v>
      </c>
      <c r="E261" s="31" t="s">
        <v>308</v>
      </c>
      <c r="F261" s="34" t="s">
        <v>303</v>
      </c>
      <c r="G261" s="31" t="s">
        <v>91</v>
      </c>
      <c r="H261" s="17">
        <v>7.6</v>
      </c>
      <c r="I261" s="17"/>
      <c r="J261" s="17"/>
      <c r="K261" s="17"/>
      <c r="L261" s="17"/>
      <c r="M261" s="17"/>
      <c r="N261" s="17">
        <v>187</v>
      </c>
      <c r="O261" s="17">
        <v>1.3</v>
      </c>
      <c r="P261" s="17">
        <v>283</v>
      </c>
      <c r="Q261" s="17">
        <v>37</v>
      </c>
      <c r="R261" s="17">
        <v>4.0999999999999996</v>
      </c>
      <c r="S261" s="17">
        <v>9.4E-2</v>
      </c>
      <c r="T261" s="17" t="s">
        <v>111</v>
      </c>
      <c r="U261" s="17">
        <v>8.0000000000000002E-3</v>
      </c>
      <c r="V261" s="17">
        <v>2.1999999999999999E-2</v>
      </c>
      <c r="W261" s="17">
        <v>9.5000000000000001E-2</v>
      </c>
      <c r="X261" s="17"/>
      <c r="Y261" s="17">
        <v>3.0000000000000001E-3</v>
      </c>
      <c r="Z261" s="17"/>
      <c r="AA261" s="17">
        <v>4.2000000000000003E-2</v>
      </c>
      <c r="AB261" s="17">
        <v>1.4999999999999999E-2</v>
      </c>
      <c r="AC261" s="17"/>
      <c r="AD261" s="17">
        <v>1.6E-2</v>
      </c>
      <c r="AE261" s="17" t="s">
        <v>111</v>
      </c>
      <c r="AF261" s="17" t="s">
        <v>111</v>
      </c>
      <c r="AG261" s="17" t="s">
        <v>111</v>
      </c>
      <c r="AH261" s="17" t="s">
        <v>111</v>
      </c>
      <c r="AI261" s="17" t="s">
        <v>111</v>
      </c>
      <c r="AJ261" s="17">
        <v>0.14000000000000001</v>
      </c>
      <c r="AK261" s="17"/>
      <c r="AL261" s="17" t="s">
        <v>123</v>
      </c>
      <c r="AM261" s="17">
        <v>0.3</v>
      </c>
      <c r="AN261" s="17"/>
      <c r="AO261" s="17">
        <v>45</v>
      </c>
      <c r="AP261" s="17">
        <v>123</v>
      </c>
      <c r="AQ261" s="17">
        <v>0.13</v>
      </c>
      <c r="AR261" s="17"/>
      <c r="AS261" s="17"/>
      <c r="AT261" s="17"/>
      <c r="AU261" s="17"/>
      <c r="AV261" s="17"/>
      <c r="AW261" s="17"/>
      <c r="AX261" s="17"/>
      <c r="AY261" s="17"/>
      <c r="AZ261" s="17"/>
      <c r="BA261" s="17">
        <v>2.94</v>
      </c>
      <c r="BB261" s="17"/>
      <c r="BC261" s="17"/>
      <c r="BD261" s="17"/>
      <c r="BE261" s="17"/>
      <c r="BF261" s="17"/>
      <c r="BG261" s="17"/>
      <c r="BH261" s="17"/>
      <c r="BI261" s="17"/>
      <c r="BJ261" s="57">
        <v>880000</v>
      </c>
      <c r="BK261" s="17">
        <v>0</v>
      </c>
    </row>
    <row r="262" spans="1:63" x14ac:dyDescent="0.25">
      <c r="A262" s="19" t="s">
        <v>224</v>
      </c>
      <c r="B262" s="29">
        <v>2812</v>
      </c>
      <c r="C262" s="30" t="s">
        <v>224</v>
      </c>
      <c r="D262" s="62" t="s">
        <v>302</v>
      </c>
      <c r="E262" s="31" t="s">
        <v>308</v>
      </c>
      <c r="F262" s="34" t="s">
        <v>303</v>
      </c>
      <c r="G262" s="31" t="s">
        <v>91</v>
      </c>
      <c r="H262" s="17">
        <v>7.7</v>
      </c>
      <c r="I262" s="17"/>
      <c r="J262" s="17"/>
      <c r="K262" s="17"/>
      <c r="L262" s="17"/>
      <c r="M262" s="17"/>
      <c r="N262" s="17">
        <v>13</v>
      </c>
      <c r="O262" s="17">
        <v>3.4</v>
      </c>
      <c r="P262" s="17">
        <v>39</v>
      </c>
      <c r="Q262" s="17">
        <v>14</v>
      </c>
      <c r="R262" s="17">
        <v>1</v>
      </c>
      <c r="S262" s="17">
        <v>7.8E-2</v>
      </c>
      <c r="T262" s="17" t="s">
        <v>111</v>
      </c>
      <c r="U262" s="17" t="s">
        <v>111</v>
      </c>
      <c r="V262" s="17">
        <v>0.02</v>
      </c>
      <c r="W262" s="17">
        <v>6.7000000000000004E-2</v>
      </c>
      <c r="X262" s="17"/>
      <c r="Y262" s="17">
        <v>1E-3</v>
      </c>
      <c r="Z262" s="17"/>
      <c r="AA262" s="17">
        <v>4.7E-2</v>
      </c>
      <c r="AB262" s="17">
        <v>2E-3</v>
      </c>
      <c r="AC262" s="17"/>
      <c r="AD262" s="17" t="s">
        <v>111</v>
      </c>
      <c r="AE262" s="17" t="s">
        <v>111</v>
      </c>
      <c r="AF262" s="17">
        <v>8.9999999999999993E-3</v>
      </c>
      <c r="AG262" s="17" t="s">
        <v>111</v>
      </c>
      <c r="AH262" s="17" t="s">
        <v>111</v>
      </c>
      <c r="AI262" s="17">
        <v>2E-3</v>
      </c>
      <c r="AJ262" s="17">
        <v>7.1999999999999995E-2</v>
      </c>
      <c r="AK262" s="17"/>
      <c r="AL262" s="17" t="s">
        <v>123</v>
      </c>
      <c r="AM262" s="17" t="s">
        <v>123</v>
      </c>
      <c r="AN262" s="17"/>
      <c r="AO262" s="17">
        <v>65</v>
      </c>
      <c r="AP262" s="17">
        <v>110</v>
      </c>
      <c r="AQ262" s="17" t="s">
        <v>123</v>
      </c>
      <c r="AR262" s="17"/>
      <c r="AS262" s="17"/>
      <c r="AT262" s="17"/>
      <c r="AU262" s="17"/>
      <c r="AV262" s="17"/>
      <c r="AW262" s="17"/>
      <c r="AX262" s="17"/>
      <c r="AY262" s="17"/>
      <c r="AZ262" s="17"/>
      <c r="BA262" s="17">
        <v>0.47</v>
      </c>
      <c r="BB262" s="17"/>
      <c r="BC262" s="17"/>
      <c r="BD262" s="17"/>
      <c r="BE262" s="17"/>
      <c r="BF262" s="17"/>
      <c r="BG262" s="17"/>
      <c r="BH262" s="17"/>
      <c r="BI262" s="17"/>
      <c r="BJ262" s="57">
        <v>150</v>
      </c>
      <c r="BK262" s="17">
        <v>0</v>
      </c>
    </row>
    <row r="263" spans="1:63" x14ac:dyDescent="0.25">
      <c r="A263" s="16" t="s">
        <v>247</v>
      </c>
      <c r="B263" s="29">
        <v>3405</v>
      </c>
      <c r="C263" s="16" t="s">
        <v>247</v>
      </c>
      <c r="D263" s="62" t="s">
        <v>302</v>
      </c>
      <c r="E263" s="31" t="s">
        <v>308</v>
      </c>
      <c r="F263" s="34" t="s">
        <v>303</v>
      </c>
      <c r="G263" s="31" t="s">
        <v>91</v>
      </c>
      <c r="H263" s="17"/>
      <c r="I263" s="17"/>
      <c r="J263" s="17"/>
      <c r="K263" s="17"/>
      <c r="L263" s="17"/>
      <c r="M263" s="17"/>
      <c r="N263" s="17">
        <v>4</v>
      </c>
      <c r="O263" s="17">
        <v>2.6</v>
      </c>
      <c r="P263" s="17">
        <v>25</v>
      </c>
      <c r="Q263" s="17">
        <v>17</v>
      </c>
      <c r="R263" s="17">
        <v>4.3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57"/>
      <c r="BK263" s="17"/>
    </row>
    <row r="264" spans="1:63" x14ac:dyDescent="0.25">
      <c r="A264" s="16" t="s">
        <v>250</v>
      </c>
      <c r="B264" s="29">
        <v>3566</v>
      </c>
      <c r="C264" s="16" t="s">
        <v>250</v>
      </c>
      <c r="D264" s="62" t="s">
        <v>302</v>
      </c>
      <c r="E264" s="31" t="s">
        <v>308</v>
      </c>
      <c r="F264" s="34" t="s">
        <v>303</v>
      </c>
      <c r="G264" s="31" t="s">
        <v>91</v>
      </c>
      <c r="H264" s="17">
        <v>7.4</v>
      </c>
      <c r="I264" s="17"/>
      <c r="J264" s="17"/>
      <c r="K264" s="17"/>
      <c r="L264" s="17"/>
      <c r="M264" s="17"/>
      <c r="N264" s="17" t="s">
        <v>119</v>
      </c>
      <c r="O264" s="17">
        <v>2</v>
      </c>
      <c r="P264" s="17">
        <v>40</v>
      </c>
      <c r="Q264" s="17">
        <v>18</v>
      </c>
      <c r="R264" s="17">
        <v>4.4000000000000004</v>
      </c>
      <c r="S264" s="17">
        <v>6.5000000000000002E-2</v>
      </c>
      <c r="T264" s="17" t="s">
        <v>111</v>
      </c>
      <c r="U264" s="17" t="s">
        <v>111</v>
      </c>
      <c r="V264" s="17">
        <v>1.7000000000000001E-2</v>
      </c>
      <c r="W264" s="17">
        <v>0.10199999999999999</v>
      </c>
      <c r="X264" s="17"/>
      <c r="Y264" s="17" t="s">
        <v>111</v>
      </c>
      <c r="Z264" s="17"/>
      <c r="AA264" s="17">
        <v>0.35099999999999998</v>
      </c>
      <c r="AB264" s="17">
        <v>4.5999999999999999E-2</v>
      </c>
      <c r="AC264" s="17"/>
      <c r="AD264" s="17">
        <v>2E-3</v>
      </c>
      <c r="AE264" s="17" t="s">
        <v>111</v>
      </c>
      <c r="AF264" s="17">
        <v>3.0000000000000001E-3</v>
      </c>
      <c r="AG264" s="17" t="s">
        <v>111</v>
      </c>
      <c r="AH264" s="17" t="s">
        <v>111</v>
      </c>
      <c r="AI264" s="17" t="s">
        <v>111</v>
      </c>
      <c r="AJ264" s="17">
        <v>7.4999999999999997E-2</v>
      </c>
      <c r="AK264" s="17"/>
      <c r="AL264" s="17" t="s">
        <v>123</v>
      </c>
      <c r="AM264" s="17" t="s">
        <v>123</v>
      </c>
      <c r="AN264" s="17"/>
      <c r="AO264" s="17">
        <v>59</v>
      </c>
      <c r="AP264" s="17">
        <v>93</v>
      </c>
      <c r="AQ264" s="17">
        <v>0.19</v>
      </c>
      <c r="AR264" s="17"/>
      <c r="AS264" s="17"/>
      <c r="AT264" s="17"/>
      <c r="AU264" s="17"/>
      <c r="AV264" s="17"/>
      <c r="AW264" s="17"/>
      <c r="AX264" s="17"/>
      <c r="AY264" s="17"/>
      <c r="AZ264" s="17"/>
      <c r="BA264" s="17">
        <v>0.47</v>
      </c>
      <c r="BB264" s="17"/>
      <c r="BC264" s="17"/>
      <c r="BD264" s="17"/>
      <c r="BE264" s="17"/>
      <c r="BF264" s="17"/>
      <c r="BG264" s="17"/>
      <c r="BH264" s="17"/>
      <c r="BI264" s="17"/>
      <c r="BJ264" s="57"/>
      <c r="BK264" s="17"/>
    </row>
    <row r="265" spans="1:63" x14ac:dyDescent="0.25">
      <c r="A265" s="16" t="s">
        <v>263</v>
      </c>
      <c r="B265" s="29">
        <v>3835</v>
      </c>
      <c r="C265" s="16" t="s">
        <v>263</v>
      </c>
      <c r="D265" s="62" t="s">
        <v>302</v>
      </c>
      <c r="E265" s="31" t="s">
        <v>308</v>
      </c>
      <c r="F265" s="34" t="s">
        <v>303</v>
      </c>
      <c r="G265" s="31" t="s">
        <v>265</v>
      </c>
      <c r="H265" s="17"/>
      <c r="I265" s="17"/>
      <c r="J265" s="17"/>
      <c r="K265" s="17"/>
      <c r="L265" s="17"/>
      <c r="M265" s="17"/>
      <c r="N265" s="17">
        <v>7</v>
      </c>
      <c r="O265" s="17">
        <v>2</v>
      </c>
      <c r="P265" s="17">
        <v>26</v>
      </c>
      <c r="Q265" s="17">
        <v>7</v>
      </c>
      <c r="R265" s="17">
        <v>3.9</v>
      </c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57"/>
      <c r="BK265" s="17"/>
    </row>
    <row r="266" spans="1:63" x14ac:dyDescent="0.25">
      <c r="A266" s="19" t="s">
        <v>83</v>
      </c>
      <c r="B266" s="29">
        <v>24</v>
      </c>
      <c r="C266" s="30" t="s">
        <v>83</v>
      </c>
      <c r="D266" s="62" t="s">
        <v>84</v>
      </c>
      <c r="E266" s="31" t="s">
        <v>185</v>
      </c>
      <c r="F266" s="34" t="s">
        <v>304</v>
      </c>
      <c r="G266" s="31" t="s">
        <v>85</v>
      </c>
      <c r="H266" s="17"/>
      <c r="I266" s="17"/>
      <c r="J266" s="17"/>
      <c r="K266" s="17"/>
      <c r="L266" s="17"/>
      <c r="M266" s="17"/>
      <c r="N266" s="17">
        <v>1.6</v>
      </c>
      <c r="O266" s="17">
        <v>2.1</v>
      </c>
      <c r="P266" s="17">
        <v>1.6</v>
      </c>
      <c r="Q266" s="18"/>
      <c r="R266" s="17"/>
      <c r="S266" s="18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8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57"/>
      <c r="BK266" s="17"/>
    </row>
    <row r="267" spans="1:63" x14ac:dyDescent="0.25">
      <c r="A267" s="19" t="s">
        <v>115</v>
      </c>
      <c r="B267" s="29">
        <v>299</v>
      </c>
      <c r="C267" s="30" t="s">
        <v>115</v>
      </c>
      <c r="D267" s="62" t="s">
        <v>84</v>
      </c>
      <c r="E267" s="31" t="s">
        <v>185</v>
      </c>
      <c r="F267" s="34" t="s">
        <v>304</v>
      </c>
      <c r="G267" s="31" t="s">
        <v>85</v>
      </c>
      <c r="H267" s="17"/>
      <c r="I267" s="17"/>
      <c r="J267" s="17"/>
      <c r="K267" s="17"/>
      <c r="L267" s="17"/>
      <c r="M267" s="17"/>
      <c r="N267" s="17">
        <v>8</v>
      </c>
      <c r="O267" s="17">
        <v>2.2999999999999998</v>
      </c>
      <c r="P267" s="17">
        <v>31.5</v>
      </c>
      <c r="Q267" s="18"/>
      <c r="R267" s="17"/>
      <c r="S267" s="18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8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57"/>
      <c r="BK267" s="17"/>
    </row>
    <row r="268" spans="1:63" x14ac:dyDescent="0.25">
      <c r="A268" s="19" t="s">
        <v>118</v>
      </c>
      <c r="B268" s="29">
        <v>402</v>
      </c>
      <c r="C268" s="30" t="s">
        <v>118</v>
      </c>
      <c r="D268" s="62" t="s">
        <v>84</v>
      </c>
      <c r="E268" s="31" t="s">
        <v>185</v>
      </c>
      <c r="F268" s="34" t="s">
        <v>304</v>
      </c>
      <c r="G268" s="31" t="s">
        <v>85</v>
      </c>
      <c r="H268" s="17"/>
      <c r="I268" s="17"/>
      <c r="J268" s="17"/>
      <c r="K268" s="17"/>
      <c r="L268" s="17"/>
      <c r="M268" s="17"/>
      <c r="N268" s="17" t="s">
        <v>119</v>
      </c>
      <c r="O268" s="17">
        <v>2.2999999999999998</v>
      </c>
      <c r="P268" s="17">
        <v>67.3</v>
      </c>
      <c r="Q268" s="18"/>
      <c r="R268" s="17"/>
      <c r="S268" s="18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8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57"/>
      <c r="BK268" s="17"/>
    </row>
    <row r="269" spans="1:63" x14ac:dyDescent="0.25">
      <c r="A269" s="19" t="s">
        <v>128</v>
      </c>
      <c r="B269" s="29">
        <v>511</v>
      </c>
      <c r="C269" s="30" t="s">
        <v>128</v>
      </c>
      <c r="D269" s="62" t="s">
        <v>84</v>
      </c>
      <c r="E269" s="31" t="s">
        <v>185</v>
      </c>
      <c r="F269" s="34" t="s">
        <v>304</v>
      </c>
      <c r="G269" s="31" t="s">
        <v>130</v>
      </c>
      <c r="H269" s="17">
        <v>7.5</v>
      </c>
      <c r="I269" s="17"/>
      <c r="J269" s="17"/>
      <c r="K269" s="17"/>
      <c r="L269" s="17"/>
      <c r="M269" s="17"/>
      <c r="N269" s="17" t="s">
        <v>119</v>
      </c>
      <c r="O269" s="17">
        <v>1.3</v>
      </c>
      <c r="P269" s="17">
        <v>34</v>
      </c>
      <c r="Q269" s="18"/>
      <c r="R269" s="17">
        <v>2.4</v>
      </c>
      <c r="S269" s="18">
        <v>4.4999999999999998E-2</v>
      </c>
      <c r="T269" s="17">
        <v>2E-3</v>
      </c>
      <c r="U269" s="17"/>
      <c r="V269" s="17">
        <v>2.8000000000000001E-2</v>
      </c>
      <c r="W269" s="17">
        <v>0.218</v>
      </c>
      <c r="X269" s="17" t="s">
        <v>111</v>
      </c>
      <c r="Y269" s="17">
        <v>4.0000000000000001E-3</v>
      </c>
      <c r="Z269" s="17" t="s">
        <v>123</v>
      </c>
      <c r="AA269" s="17">
        <v>0.188</v>
      </c>
      <c r="AB269" s="17">
        <v>1.7999999999999999E-2</v>
      </c>
      <c r="AC269" s="17" t="s">
        <v>111</v>
      </c>
      <c r="AD269" s="18">
        <v>3.0000000000000001E-3</v>
      </c>
      <c r="AE269" s="17">
        <v>3.0000000000000001E-3</v>
      </c>
      <c r="AF269" s="17">
        <v>7.0000000000000001E-3</v>
      </c>
      <c r="AG269" s="17" t="s">
        <v>111</v>
      </c>
      <c r="AH269" s="17" t="s">
        <v>111</v>
      </c>
      <c r="AI269" s="17"/>
      <c r="AJ269" s="17">
        <v>2.1999999999999999E-2</v>
      </c>
      <c r="AK269" s="17"/>
      <c r="AL269" s="17" t="s">
        <v>123</v>
      </c>
      <c r="AM269" s="17" t="s">
        <v>123</v>
      </c>
      <c r="AN269" s="17"/>
      <c r="AO269" s="17"/>
      <c r="AP269" s="17"/>
      <c r="AQ269" s="17">
        <v>0.19</v>
      </c>
      <c r="AR269" s="17">
        <v>1.1000000000000001</v>
      </c>
      <c r="AS269" s="17">
        <v>0.32</v>
      </c>
      <c r="AT269" s="17">
        <v>4.29</v>
      </c>
      <c r="AU269" s="17">
        <v>0.2</v>
      </c>
      <c r="AV269" s="17">
        <v>0.2</v>
      </c>
      <c r="AW269" s="17"/>
      <c r="AX269" s="17"/>
      <c r="AY269" s="17"/>
      <c r="AZ269" s="17"/>
      <c r="BA269" s="17">
        <v>0.33</v>
      </c>
      <c r="BB269" s="17"/>
      <c r="BC269" s="17"/>
      <c r="BD269" s="17"/>
      <c r="BE269" s="17"/>
      <c r="BF269" s="17"/>
      <c r="BG269" s="17"/>
      <c r="BH269" s="17"/>
      <c r="BI269" s="17"/>
      <c r="BJ269" s="57">
        <v>55</v>
      </c>
      <c r="BK269" s="17">
        <v>0</v>
      </c>
    </row>
    <row r="270" spans="1:63" x14ac:dyDescent="0.25">
      <c r="A270" s="19" t="s">
        <v>138</v>
      </c>
      <c r="B270" s="29">
        <v>768</v>
      </c>
      <c r="C270" s="30" t="s">
        <v>138</v>
      </c>
      <c r="D270" s="62" t="s">
        <v>84</v>
      </c>
      <c r="E270" s="31" t="s">
        <v>185</v>
      </c>
      <c r="F270" s="34" t="s">
        <v>304</v>
      </c>
      <c r="G270" s="31" t="s">
        <v>85</v>
      </c>
      <c r="H270" s="17"/>
      <c r="I270" s="17"/>
      <c r="J270" s="17"/>
      <c r="K270" s="17"/>
      <c r="L270" s="17"/>
      <c r="M270" s="17"/>
      <c r="N270" s="17">
        <v>8</v>
      </c>
      <c r="O270" s="17">
        <v>2.4</v>
      </c>
      <c r="P270" s="17">
        <v>25</v>
      </c>
      <c r="Q270" s="18"/>
      <c r="R270" s="17"/>
      <c r="S270" s="18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8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57"/>
      <c r="BK270" s="17"/>
    </row>
    <row r="271" spans="1:63" x14ac:dyDescent="0.25">
      <c r="A271" s="19" t="s">
        <v>142</v>
      </c>
      <c r="B271" s="29">
        <v>853</v>
      </c>
      <c r="C271" s="30" t="s">
        <v>142</v>
      </c>
      <c r="D271" s="62" t="s">
        <v>84</v>
      </c>
      <c r="E271" s="31" t="s">
        <v>185</v>
      </c>
      <c r="F271" s="34" t="s">
        <v>304</v>
      </c>
      <c r="G271" s="31" t="s">
        <v>85</v>
      </c>
      <c r="H271" s="17"/>
      <c r="I271" s="17"/>
      <c r="J271" s="17"/>
      <c r="K271" s="17"/>
      <c r="L271" s="17"/>
      <c r="M271" s="17"/>
      <c r="N271" s="17">
        <v>8</v>
      </c>
      <c r="O271" s="17">
        <v>1.2</v>
      </c>
      <c r="P271" s="17">
        <v>25</v>
      </c>
      <c r="Q271" s="18"/>
      <c r="R271" s="17"/>
      <c r="S271" s="18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8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57"/>
      <c r="BK271" s="17"/>
    </row>
    <row r="272" spans="1:63" x14ac:dyDescent="0.25">
      <c r="A272" s="16" t="s">
        <v>159</v>
      </c>
      <c r="B272" s="29">
        <v>1026</v>
      </c>
      <c r="C272" s="16" t="s">
        <v>160</v>
      </c>
      <c r="D272" s="62" t="s">
        <v>84</v>
      </c>
      <c r="E272" s="31" t="s">
        <v>185</v>
      </c>
      <c r="F272" s="34" t="s">
        <v>304</v>
      </c>
      <c r="G272" s="31" t="s">
        <v>130</v>
      </c>
      <c r="H272" s="17">
        <v>7.3</v>
      </c>
      <c r="I272" s="17"/>
      <c r="J272" s="17"/>
      <c r="K272" s="17"/>
      <c r="L272" s="17"/>
      <c r="M272" s="17"/>
      <c r="N272" s="17">
        <v>33</v>
      </c>
      <c r="O272" s="17">
        <v>1.3</v>
      </c>
      <c r="P272" s="17">
        <v>53</v>
      </c>
      <c r="Q272" s="17"/>
      <c r="R272" s="17">
        <v>3.4</v>
      </c>
      <c r="S272" s="17">
        <v>6.5000000000000002E-2</v>
      </c>
      <c r="T272" s="17" t="s">
        <v>111</v>
      </c>
      <c r="U272" s="17"/>
      <c r="V272" s="17">
        <v>3.9E-2</v>
      </c>
      <c r="W272" s="17">
        <v>2E-3</v>
      </c>
      <c r="X272" s="17" t="s">
        <v>111</v>
      </c>
      <c r="Y272" s="17">
        <v>8.0000000000000002E-3</v>
      </c>
      <c r="Z272" s="17" t="s">
        <v>123</v>
      </c>
      <c r="AA272" s="17">
        <v>7.0000000000000001E-3</v>
      </c>
      <c r="AB272" s="17">
        <v>2.5999999999999999E-2</v>
      </c>
      <c r="AC272" s="18" t="s">
        <v>111</v>
      </c>
      <c r="AD272" s="17">
        <v>3.0000000000000001E-3</v>
      </c>
      <c r="AE272" s="17">
        <v>3.0000000000000001E-3</v>
      </c>
      <c r="AF272" s="17">
        <v>4.0000000000000001E-3</v>
      </c>
      <c r="AG272" s="17" t="s">
        <v>111</v>
      </c>
      <c r="AH272" s="17">
        <v>4.0000000000000001E-3</v>
      </c>
      <c r="AI272" s="17"/>
      <c r="AJ272" s="17">
        <v>2.9000000000000001E-2</v>
      </c>
      <c r="AK272" s="17"/>
      <c r="AL272" s="17" t="s">
        <v>123</v>
      </c>
      <c r="AM272" s="17" t="s">
        <v>123</v>
      </c>
      <c r="AN272" s="17"/>
      <c r="AO272" s="17"/>
      <c r="AP272" s="17"/>
      <c r="AQ272" s="17">
        <v>0.87</v>
      </c>
      <c r="AR272" s="17">
        <v>19.600000000000001</v>
      </c>
      <c r="AS272" s="17">
        <v>0.24</v>
      </c>
      <c r="AT272" s="17">
        <v>2.65</v>
      </c>
      <c r="AU272" s="17">
        <v>0.8</v>
      </c>
      <c r="AV272" s="17">
        <v>0.6</v>
      </c>
      <c r="AW272" s="17"/>
      <c r="AX272" s="17"/>
      <c r="AY272" s="17"/>
      <c r="AZ272" s="17"/>
      <c r="BA272" s="17">
        <v>0.69</v>
      </c>
      <c r="BB272" s="17"/>
      <c r="BC272" s="17"/>
      <c r="BD272" s="17"/>
      <c r="BE272" s="17"/>
      <c r="BF272" s="17"/>
      <c r="BG272" s="17"/>
      <c r="BH272" s="17"/>
      <c r="BI272" s="17"/>
      <c r="BJ272" s="57">
        <v>890</v>
      </c>
      <c r="BK272" s="17">
        <v>0</v>
      </c>
    </row>
    <row r="273" spans="1:63" x14ac:dyDescent="0.25">
      <c r="A273" s="16" t="s">
        <v>163</v>
      </c>
      <c r="B273" s="29">
        <v>1053</v>
      </c>
      <c r="C273" s="16" t="s">
        <v>163</v>
      </c>
      <c r="D273" s="62" t="s">
        <v>84</v>
      </c>
      <c r="E273" s="31" t="s">
        <v>185</v>
      </c>
      <c r="F273" s="34" t="s">
        <v>304</v>
      </c>
      <c r="G273" s="31" t="s">
        <v>85</v>
      </c>
      <c r="H273" s="17"/>
      <c r="I273" s="17"/>
      <c r="J273" s="17"/>
      <c r="K273" s="17"/>
      <c r="L273" s="17"/>
      <c r="M273" s="17"/>
      <c r="N273" s="17">
        <v>9</v>
      </c>
      <c r="O273" s="17">
        <v>3.1</v>
      </c>
      <c r="P273" s="17">
        <v>42</v>
      </c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8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57"/>
      <c r="BK273" s="17"/>
    </row>
    <row r="274" spans="1:63" x14ac:dyDescent="0.25">
      <c r="A274" s="16" t="s">
        <v>168</v>
      </c>
      <c r="B274" s="29">
        <v>1162</v>
      </c>
      <c r="C274" s="16" t="s">
        <v>168</v>
      </c>
      <c r="D274" s="62" t="s">
        <v>84</v>
      </c>
      <c r="E274" s="31" t="s">
        <v>185</v>
      </c>
      <c r="F274" s="34" t="s">
        <v>304</v>
      </c>
      <c r="G274" s="31" t="s">
        <v>122</v>
      </c>
      <c r="H274" s="17">
        <v>7.6</v>
      </c>
      <c r="I274" s="17"/>
      <c r="J274" s="17"/>
      <c r="K274" s="17"/>
      <c r="L274" s="17"/>
      <c r="M274" s="17"/>
      <c r="N274" s="17">
        <v>11</v>
      </c>
      <c r="O274" s="17">
        <v>3.4</v>
      </c>
      <c r="P274" s="17">
        <v>41</v>
      </c>
      <c r="Q274" s="17"/>
      <c r="R274" s="17">
        <v>2.4</v>
      </c>
      <c r="S274" s="17">
        <v>8.2000000000000003E-2</v>
      </c>
      <c r="T274" s="17" t="s">
        <v>111</v>
      </c>
      <c r="U274" s="17"/>
      <c r="V274" s="17">
        <v>2.3E-2</v>
      </c>
      <c r="W274" s="17" t="s">
        <v>111</v>
      </c>
      <c r="X274" s="17" t="s">
        <v>111</v>
      </c>
      <c r="Y274" s="17" t="s">
        <v>111</v>
      </c>
      <c r="Z274" s="17" t="s">
        <v>123</v>
      </c>
      <c r="AA274" s="17">
        <v>9.1999999999999998E-2</v>
      </c>
      <c r="AB274" s="17" t="s">
        <v>111</v>
      </c>
      <c r="AC274" s="18" t="s">
        <v>111</v>
      </c>
      <c r="AD274" s="17">
        <v>4.0000000000000001E-3</v>
      </c>
      <c r="AE274" s="17" t="s">
        <v>111</v>
      </c>
      <c r="AF274" s="17">
        <v>2.1000000000000001E-2</v>
      </c>
      <c r="AG274" s="17" t="s">
        <v>111</v>
      </c>
      <c r="AH274" s="17">
        <v>3.2000000000000001E-2</v>
      </c>
      <c r="AI274" s="17"/>
      <c r="AJ274" s="17">
        <v>0.04</v>
      </c>
      <c r="AK274" s="17"/>
      <c r="AL274" s="17" t="s">
        <v>123</v>
      </c>
      <c r="AM274" s="17" t="s">
        <v>123</v>
      </c>
      <c r="AN274" s="17"/>
      <c r="AO274" s="17"/>
      <c r="AP274" s="17"/>
      <c r="AQ274" s="17">
        <v>0.09</v>
      </c>
      <c r="AR274" s="17">
        <v>7.3</v>
      </c>
      <c r="AS274" s="17">
        <v>7.0000000000000007E-2</v>
      </c>
      <c r="AT274" s="17">
        <v>1.87</v>
      </c>
      <c r="AU274" s="17">
        <v>3.2</v>
      </c>
      <c r="AV274" s="17">
        <v>1.8</v>
      </c>
      <c r="AW274" s="17"/>
      <c r="AX274" s="17"/>
      <c r="AY274" s="17"/>
      <c r="AZ274" s="17"/>
      <c r="BA274" s="17">
        <v>0.31</v>
      </c>
      <c r="BB274" s="17"/>
      <c r="BC274" s="17"/>
      <c r="BD274" s="17"/>
      <c r="BE274" s="17"/>
      <c r="BF274" s="17"/>
      <c r="BG274" s="17"/>
      <c r="BH274" s="17"/>
      <c r="BI274" s="17"/>
      <c r="BJ274" s="57">
        <v>9500</v>
      </c>
      <c r="BK274" s="17">
        <v>0</v>
      </c>
    </row>
    <row r="275" spans="1:63" x14ac:dyDescent="0.25">
      <c r="A275" s="16" t="s">
        <v>172</v>
      </c>
      <c r="B275" s="29">
        <v>1310</v>
      </c>
      <c r="C275" s="16" t="s">
        <v>172</v>
      </c>
      <c r="D275" s="62" t="s">
        <v>84</v>
      </c>
      <c r="E275" s="31" t="s">
        <v>185</v>
      </c>
      <c r="F275" s="34" t="s">
        <v>304</v>
      </c>
      <c r="G275" s="31" t="s">
        <v>85</v>
      </c>
      <c r="H275" s="17"/>
      <c r="I275" s="17"/>
      <c r="J275" s="17"/>
      <c r="K275" s="17"/>
      <c r="L275" s="17"/>
      <c r="M275" s="17"/>
      <c r="N275" s="17">
        <v>18</v>
      </c>
      <c r="O275" s="17">
        <v>3.7</v>
      </c>
      <c r="P275" s="17">
        <v>56</v>
      </c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8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57"/>
      <c r="BK275" s="17"/>
    </row>
    <row r="276" spans="1:63" x14ac:dyDescent="0.25">
      <c r="A276" s="16" t="s">
        <v>184</v>
      </c>
      <c r="B276" s="29">
        <v>1615</v>
      </c>
      <c r="C276" s="16" t="s">
        <v>184</v>
      </c>
      <c r="D276" s="62" t="s">
        <v>84</v>
      </c>
      <c r="E276" s="31" t="s">
        <v>185</v>
      </c>
      <c r="F276" s="34" t="s">
        <v>304</v>
      </c>
      <c r="G276" s="31" t="s">
        <v>85</v>
      </c>
      <c r="H276" s="17"/>
      <c r="I276" s="17"/>
      <c r="J276" s="17"/>
      <c r="K276" s="17"/>
      <c r="L276" s="17"/>
      <c r="M276" s="17"/>
      <c r="N276" s="17">
        <v>2</v>
      </c>
      <c r="O276" s="17">
        <v>2.5</v>
      </c>
      <c r="P276" s="17">
        <v>44</v>
      </c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8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57"/>
      <c r="BK276" s="17"/>
    </row>
    <row r="277" spans="1:63" x14ac:dyDescent="0.25">
      <c r="A277" s="16" t="s">
        <v>189</v>
      </c>
      <c r="B277" s="29">
        <v>1690</v>
      </c>
      <c r="C277" s="16" t="s">
        <v>189</v>
      </c>
      <c r="D277" s="62" t="s">
        <v>84</v>
      </c>
      <c r="E277" s="31" t="s">
        <v>185</v>
      </c>
      <c r="F277" s="34" t="s">
        <v>304</v>
      </c>
      <c r="G277" s="31" t="s">
        <v>85</v>
      </c>
      <c r="H277" s="17"/>
      <c r="I277" s="17"/>
      <c r="J277" s="17"/>
      <c r="K277" s="17"/>
      <c r="L277" s="17"/>
      <c r="M277" s="17"/>
      <c r="N277" s="17">
        <v>17</v>
      </c>
      <c r="O277" s="17">
        <v>3.1</v>
      </c>
      <c r="P277" s="17">
        <v>49</v>
      </c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8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57"/>
      <c r="BK277" s="17"/>
    </row>
    <row r="278" spans="1:63" x14ac:dyDescent="0.25">
      <c r="A278" s="16" t="s">
        <v>194</v>
      </c>
      <c r="B278" s="29">
        <v>1904</v>
      </c>
      <c r="C278" s="16" t="s">
        <v>194</v>
      </c>
      <c r="D278" s="62" t="s">
        <v>84</v>
      </c>
      <c r="E278" s="31" t="s">
        <v>185</v>
      </c>
      <c r="F278" s="34" t="s">
        <v>304</v>
      </c>
      <c r="G278" s="31" t="s">
        <v>85</v>
      </c>
      <c r="H278" s="17"/>
      <c r="I278" s="17"/>
      <c r="J278" s="17"/>
      <c r="K278" s="17"/>
      <c r="L278" s="17"/>
      <c r="M278" s="17"/>
      <c r="N278" s="17" t="s">
        <v>119</v>
      </c>
      <c r="O278" s="17">
        <v>1.3</v>
      </c>
      <c r="P278" s="17">
        <v>53</v>
      </c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8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57"/>
      <c r="BK278" s="17"/>
    </row>
    <row r="279" spans="1:63" x14ac:dyDescent="0.25">
      <c r="A279" s="19" t="s">
        <v>203</v>
      </c>
      <c r="B279" s="29">
        <v>2128</v>
      </c>
      <c r="C279" s="30" t="s">
        <v>203</v>
      </c>
      <c r="D279" s="62" t="s">
        <v>84</v>
      </c>
      <c r="E279" s="31" t="s">
        <v>185</v>
      </c>
      <c r="F279" s="34" t="s">
        <v>304</v>
      </c>
      <c r="G279" s="31" t="s">
        <v>85</v>
      </c>
      <c r="H279" s="17"/>
      <c r="I279" s="17"/>
      <c r="J279" s="17"/>
      <c r="K279" s="17"/>
      <c r="L279" s="17"/>
      <c r="M279" s="17"/>
      <c r="N279" s="17">
        <v>12</v>
      </c>
      <c r="O279" s="17">
        <v>1.6</v>
      </c>
      <c r="P279" s="17">
        <v>52</v>
      </c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57"/>
      <c r="BK279" s="17"/>
    </row>
    <row r="280" spans="1:63" x14ac:dyDescent="0.25">
      <c r="A280" s="19" t="s">
        <v>209</v>
      </c>
      <c r="B280" s="29">
        <v>2445</v>
      </c>
      <c r="C280" s="30" t="s">
        <v>209</v>
      </c>
      <c r="D280" s="62" t="s">
        <v>84</v>
      </c>
      <c r="E280" s="31" t="s">
        <v>185</v>
      </c>
      <c r="F280" s="34" t="s">
        <v>304</v>
      </c>
      <c r="G280" s="31" t="s">
        <v>130</v>
      </c>
      <c r="H280" s="17">
        <v>8</v>
      </c>
      <c r="I280" s="17"/>
      <c r="J280" s="17"/>
      <c r="K280" s="17"/>
      <c r="L280" s="17"/>
      <c r="M280" s="17"/>
      <c r="N280" s="17">
        <v>8</v>
      </c>
      <c r="O280" s="17">
        <v>7.4</v>
      </c>
      <c r="P280" s="17">
        <v>37</v>
      </c>
      <c r="Q280" s="17"/>
      <c r="R280" s="17">
        <v>4.9000000000000004</v>
      </c>
      <c r="S280" s="17">
        <v>1.4999999999999999E-2</v>
      </c>
      <c r="T280" s="17">
        <v>2E-3</v>
      </c>
      <c r="U280" s="17"/>
      <c r="V280" s="17">
        <v>1.7000000000000001E-2</v>
      </c>
      <c r="W280" s="17">
        <v>0.28199999999999997</v>
      </c>
      <c r="X280" s="17" t="s">
        <v>111</v>
      </c>
      <c r="Y280" s="17" t="s">
        <v>111</v>
      </c>
      <c r="Z280" s="17" t="s">
        <v>123</v>
      </c>
      <c r="AA280" s="17">
        <v>9.8000000000000004E-2</v>
      </c>
      <c r="AB280" s="17">
        <v>2.4E-2</v>
      </c>
      <c r="AC280" s="17" t="s">
        <v>111</v>
      </c>
      <c r="AD280" s="17">
        <v>0.01</v>
      </c>
      <c r="AE280" s="17">
        <v>1E-3</v>
      </c>
      <c r="AF280" s="17">
        <v>6.0000000000000001E-3</v>
      </c>
      <c r="AG280" s="17">
        <v>1E-3</v>
      </c>
      <c r="AH280" s="17">
        <v>1E-3</v>
      </c>
      <c r="AI280" s="17"/>
      <c r="AJ280" s="17">
        <v>2.9000000000000001E-2</v>
      </c>
      <c r="AK280" s="17"/>
      <c r="AL280" s="17" t="s">
        <v>123</v>
      </c>
      <c r="AM280" s="17" t="s">
        <v>123</v>
      </c>
      <c r="AN280" s="17"/>
      <c r="AO280" s="17"/>
      <c r="AP280" s="17"/>
      <c r="AQ280" s="17">
        <v>0.16</v>
      </c>
      <c r="AR280" s="17" t="s">
        <v>120</v>
      </c>
      <c r="AS280" s="17">
        <v>0.43</v>
      </c>
      <c r="AT280" s="17">
        <v>3.61</v>
      </c>
      <c r="AU280" s="17" t="s">
        <v>210</v>
      </c>
      <c r="AV280" s="17" t="s">
        <v>210</v>
      </c>
      <c r="AW280" s="17"/>
      <c r="AX280" s="17"/>
      <c r="AY280" s="17"/>
      <c r="AZ280" s="17"/>
      <c r="BA280" s="17">
        <v>0.5</v>
      </c>
      <c r="BB280" s="17"/>
      <c r="BC280" s="17"/>
      <c r="BD280" s="17"/>
      <c r="BE280" s="17"/>
      <c r="BF280" s="17"/>
      <c r="BG280" s="17"/>
      <c r="BH280" s="17"/>
      <c r="BI280" s="17"/>
      <c r="BJ280" s="57">
        <v>490</v>
      </c>
      <c r="BK280" s="17">
        <v>0</v>
      </c>
    </row>
    <row r="281" spans="1:63" x14ac:dyDescent="0.25">
      <c r="A281" s="19" t="s">
        <v>214</v>
      </c>
      <c r="B281" s="29">
        <v>2568</v>
      </c>
      <c r="C281" s="30" t="s">
        <v>214</v>
      </c>
      <c r="D281" s="62" t="s">
        <v>84</v>
      </c>
      <c r="E281" s="31" t="s">
        <v>185</v>
      </c>
      <c r="F281" s="34" t="s">
        <v>304</v>
      </c>
      <c r="G281" s="31" t="s">
        <v>85</v>
      </c>
      <c r="H281" s="17"/>
      <c r="I281" s="17"/>
      <c r="J281" s="17"/>
      <c r="K281" s="17"/>
      <c r="L281" s="17"/>
      <c r="M281" s="17"/>
      <c r="N281" s="17">
        <v>17</v>
      </c>
      <c r="O281" s="17">
        <v>1.2</v>
      </c>
      <c r="P281" s="17">
        <v>44</v>
      </c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57"/>
      <c r="BK281" s="17"/>
    </row>
    <row r="282" spans="1:63" x14ac:dyDescent="0.25">
      <c r="A282" s="19" t="s">
        <v>222</v>
      </c>
      <c r="B282" s="29">
        <v>2781</v>
      </c>
      <c r="C282" s="30" t="s">
        <v>222</v>
      </c>
      <c r="D282" s="62" t="s">
        <v>84</v>
      </c>
      <c r="E282" s="31" t="s">
        <v>185</v>
      </c>
      <c r="F282" s="34" t="s">
        <v>304</v>
      </c>
      <c r="G282" s="31" t="s">
        <v>122</v>
      </c>
      <c r="H282" s="17">
        <v>7.8</v>
      </c>
      <c r="I282" s="17"/>
      <c r="J282" s="17"/>
      <c r="K282" s="17"/>
      <c r="L282" s="17"/>
      <c r="M282" s="17"/>
      <c r="N282" s="17" t="s">
        <v>119</v>
      </c>
      <c r="O282" s="17">
        <v>3.6</v>
      </c>
      <c r="P282" s="17">
        <v>30</v>
      </c>
      <c r="Q282" s="17"/>
      <c r="R282" s="17">
        <v>4.7</v>
      </c>
      <c r="S282" s="17">
        <v>8.6999999999999994E-2</v>
      </c>
      <c r="T282" s="17" t="s">
        <v>111</v>
      </c>
      <c r="U282" s="17"/>
      <c r="V282" s="17">
        <v>2.7E-2</v>
      </c>
      <c r="W282" s="17">
        <v>0.11600000000000001</v>
      </c>
      <c r="X282" s="17">
        <v>1.4E-2</v>
      </c>
      <c r="Y282" s="17" t="s">
        <v>111</v>
      </c>
      <c r="Z282" s="17" t="s">
        <v>123</v>
      </c>
      <c r="AA282" s="17">
        <v>1.9E-2</v>
      </c>
      <c r="AB282" s="17">
        <v>1.4E-2</v>
      </c>
      <c r="AC282" s="17" t="s">
        <v>111</v>
      </c>
      <c r="AD282" s="17" t="s">
        <v>111</v>
      </c>
      <c r="AE282" s="17" t="s">
        <v>111</v>
      </c>
      <c r="AF282" s="17" t="s">
        <v>111</v>
      </c>
      <c r="AG282" s="17" t="s">
        <v>111</v>
      </c>
      <c r="AH282" s="17" t="s">
        <v>111</v>
      </c>
      <c r="AI282" s="17"/>
      <c r="AJ282" s="17">
        <v>5.3999999999999999E-2</v>
      </c>
      <c r="AK282" s="17"/>
      <c r="AL282" s="17" t="s">
        <v>123</v>
      </c>
      <c r="AM282" s="17" t="s">
        <v>123</v>
      </c>
      <c r="AN282" s="17"/>
      <c r="AO282" s="17"/>
      <c r="AP282" s="17"/>
      <c r="AQ282" s="17">
        <v>0.33</v>
      </c>
      <c r="AR282" s="17">
        <v>3.9</v>
      </c>
      <c r="AS282" s="17">
        <v>0.33</v>
      </c>
      <c r="AT282" s="17">
        <v>7.22</v>
      </c>
      <c r="AU282" s="17">
        <v>1.8</v>
      </c>
      <c r="AV282" s="17">
        <v>0.2</v>
      </c>
      <c r="AW282" s="17"/>
      <c r="AX282" s="17"/>
      <c r="AY282" s="17"/>
      <c r="AZ282" s="17"/>
      <c r="BA282" s="17">
        <v>0.42</v>
      </c>
      <c r="BB282" s="17"/>
      <c r="BC282" s="17"/>
      <c r="BD282" s="17"/>
      <c r="BE282" s="17"/>
      <c r="BF282" s="17"/>
      <c r="BG282" s="17"/>
      <c r="BH282" s="17"/>
      <c r="BI282" s="17"/>
      <c r="BJ282" s="57">
        <v>55</v>
      </c>
      <c r="BK282" s="17">
        <v>0</v>
      </c>
    </row>
    <row r="283" spans="1:63" x14ac:dyDescent="0.25">
      <c r="A283" s="19" t="s">
        <v>225</v>
      </c>
      <c r="B283" s="29">
        <v>2853</v>
      </c>
      <c r="C283" s="30" t="s">
        <v>225</v>
      </c>
      <c r="D283" s="62" t="s">
        <v>84</v>
      </c>
      <c r="E283" s="31" t="s">
        <v>185</v>
      </c>
      <c r="F283" s="34" t="s">
        <v>304</v>
      </c>
      <c r="G283" s="31" t="s">
        <v>85</v>
      </c>
      <c r="H283" s="17"/>
      <c r="I283" s="17"/>
      <c r="J283" s="17"/>
      <c r="K283" s="17"/>
      <c r="L283" s="17"/>
      <c r="M283" s="17"/>
      <c r="N283" s="17">
        <v>12</v>
      </c>
      <c r="O283" s="17">
        <v>2.1</v>
      </c>
      <c r="P283" s="17">
        <v>35</v>
      </c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57"/>
      <c r="BK283" s="17"/>
    </row>
    <row r="284" spans="1:63" x14ac:dyDescent="0.25">
      <c r="A284" s="19" t="s">
        <v>233</v>
      </c>
      <c r="B284" s="29">
        <v>3138</v>
      </c>
      <c r="C284" s="30" t="s">
        <v>233</v>
      </c>
      <c r="D284" s="62" t="s">
        <v>84</v>
      </c>
      <c r="E284" s="31" t="s">
        <v>185</v>
      </c>
      <c r="F284" s="34" t="s">
        <v>304</v>
      </c>
      <c r="G284" s="31" t="s">
        <v>85</v>
      </c>
      <c r="H284" s="17"/>
      <c r="I284" s="17"/>
      <c r="J284" s="17"/>
      <c r="K284" s="17"/>
      <c r="L284" s="17"/>
      <c r="M284" s="17"/>
      <c r="N284" s="17">
        <v>2</v>
      </c>
      <c r="O284" s="17">
        <v>2.2999999999999998</v>
      </c>
      <c r="P284" s="17">
        <v>33</v>
      </c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57"/>
      <c r="BK284" s="17"/>
    </row>
    <row r="285" spans="1:63" x14ac:dyDescent="0.25">
      <c r="A285" s="16" t="s">
        <v>239</v>
      </c>
      <c r="B285" s="29">
        <v>3234</v>
      </c>
      <c r="C285" s="16" t="s">
        <v>239</v>
      </c>
      <c r="D285" s="62" t="s">
        <v>84</v>
      </c>
      <c r="E285" s="31" t="s">
        <v>185</v>
      </c>
      <c r="F285" s="34" t="s">
        <v>304</v>
      </c>
      <c r="G285" s="31" t="s">
        <v>85</v>
      </c>
      <c r="H285" s="17"/>
      <c r="I285" s="17"/>
      <c r="J285" s="17"/>
      <c r="K285" s="17"/>
      <c r="L285" s="17"/>
      <c r="M285" s="17"/>
      <c r="N285" s="17" t="s">
        <v>119</v>
      </c>
      <c r="O285" s="17">
        <v>3.3</v>
      </c>
      <c r="P285" s="17">
        <v>35</v>
      </c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57"/>
      <c r="BK285" s="17"/>
    </row>
    <row r="286" spans="1:63" x14ac:dyDescent="0.25">
      <c r="A286" s="16" t="s">
        <v>249</v>
      </c>
      <c r="B286" s="29">
        <v>3529</v>
      </c>
      <c r="C286" s="16" t="s">
        <v>249</v>
      </c>
      <c r="D286" s="62" t="s">
        <v>84</v>
      </c>
      <c r="E286" s="31" t="s">
        <v>185</v>
      </c>
      <c r="F286" s="34" t="s">
        <v>304</v>
      </c>
      <c r="G286" s="31" t="s">
        <v>122</v>
      </c>
      <c r="H286" s="17">
        <v>7.7</v>
      </c>
      <c r="I286" s="17"/>
      <c r="J286" s="17"/>
      <c r="K286" s="17"/>
      <c r="L286" s="17"/>
      <c r="M286" s="17"/>
      <c r="N286" s="17">
        <v>2</v>
      </c>
      <c r="O286" s="17">
        <v>2.9</v>
      </c>
      <c r="P286" s="17">
        <v>29</v>
      </c>
      <c r="Q286" s="17"/>
      <c r="R286" s="17">
        <v>2.2999999999999998</v>
      </c>
      <c r="S286" s="17">
        <v>7.0999999999999994E-2</v>
      </c>
      <c r="T286" s="17" t="s">
        <v>111</v>
      </c>
      <c r="U286" s="17"/>
      <c r="V286" s="17">
        <v>2.1999999999999999E-2</v>
      </c>
      <c r="W286" s="17">
        <v>0.107</v>
      </c>
      <c r="X286" s="17" t="s">
        <v>111</v>
      </c>
      <c r="Y286" s="17" t="s">
        <v>111</v>
      </c>
      <c r="Z286" s="17" t="s">
        <v>123</v>
      </c>
      <c r="AA286" s="17">
        <v>5.1999999999999998E-2</v>
      </c>
      <c r="AB286" s="17">
        <v>1.2E-2</v>
      </c>
      <c r="AC286" s="17" t="s">
        <v>111</v>
      </c>
      <c r="AD286" s="17" t="s">
        <v>111</v>
      </c>
      <c r="AE286" s="17" t="s">
        <v>111</v>
      </c>
      <c r="AF286" s="17">
        <v>4.0000000000000001E-3</v>
      </c>
      <c r="AG286" s="17" t="s">
        <v>111</v>
      </c>
      <c r="AH286" s="17" t="s">
        <v>111</v>
      </c>
      <c r="AI286" s="17"/>
      <c r="AJ286" s="17" t="s">
        <v>111</v>
      </c>
      <c r="AK286" s="17"/>
      <c r="AL286" s="17" t="s">
        <v>123</v>
      </c>
      <c r="AM286" s="17" t="s">
        <v>123</v>
      </c>
      <c r="AN286" s="17"/>
      <c r="AO286" s="17"/>
      <c r="AP286" s="17"/>
      <c r="AQ286" s="17">
        <v>0.12</v>
      </c>
      <c r="AR286" s="17">
        <v>9</v>
      </c>
      <c r="AS286" s="17">
        <v>0.28999999999999998</v>
      </c>
      <c r="AT286" s="17">
        <v>2.63</v>
      </c>
      <c r="AU286" s="17" t="s">
        <v>210</v>
      </c>
      <c r="AV286" s="17" t="s">
        <v>210</v>
      </c>
      <c r="AW286" s="17"/>
      <c r="AX286" s="17"/>
      <c r="AY286" s="17"/>
      <c r="AZ286" s="17"/>
      <c r="BA286" s="17">
        <v>0.55000000000000004</v>
      </c>
      <c r="BB286" s="17"/>
      <c r="BC286" s="17"/>
      <c r="BD286" s="17"/>
      <c r="BE286" s="17"/>
      <c r="BF286" s="17"/>
      <c r="BG286" s="17"/>
      <c r="BH286" s="17"/>
      <c r="BI286" s="17"/>
      <c r="BJ286" s="57"/>
      <c r="BK286" s="17"/>
    </row>
    <row r="287" spans="1:63" x14ac:dyDescent="0.25">
      <c r="A287" s="16" t="s">
        <v>256</v>
      </c>
      <c r="B287" s="29">
        <v>3633</v>
      </c>
      <c r="C287" s="16" t="s">
        <v>256</v>
      </c>
      <c r="D287" s="62" t="s">
        <v>84</v>
      </c>
      <c r="E287" s="31" t="s">
        <v>185</v>
      </c>
      <c r="F287" s="34" t="s">
        <v>304</v>
      </c>
      <c r="G287" s="31" t="s">
        <v>85</v>
      </c>
      <c r="H287" s="17"/>
      <c r="I287" s="17"/>
      <c r="J287" s="17"/>
      <c r="K287" s="17"/>
      <c r="L287" s="17"/>
      <c r="M287" s="17"/>
      <c r="N287" s="17">
        <v>13</v>
      </c>
      <c r="O287" s="17">
        <v>2.2000000000000002</v>
      </c>
      <c r="P287" s="17">
        <v>31</v>
      </c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57"/>
      <c r="BK287" s="17"/>
    </row>
    <row r="288" spans="1:63" x14ac:dyDescent="0.25">
      <c r="A288" s="16" t="s">
        <v>259</v>
      </c>
      <c r="B288" s="29">
        <v>3713</v>
      </c>
      <c r="C288" s="16" t="s">
        <v>259</v>
      </c>
      <c r="D288" s="62" t="s">
        <v>84</v>
      </c>
      <c r="E288" s="31" t="s">
        <v>185</v>
      </c>
      <c r="F288" s="34" t="s">
        <v>304</v>
      </c>
      <c r="G288" s="31" t="s">
        <v>122</v>
      </c>
      <c r="H288" s="17">
        <v>7.7</v>
      </c>
      <c r="I288" s="17"/>
      <c r="J288" s="17"/>
      <c r="K288" s="17"/>
      <c r="L288" s="17"/>
      <c r="M288" s="17"/>
      <c r="N288" s="17">
        <v>34</v>
      </c>
      <c r="O288" s="17">
        <v>3.5</v>
      </c>
      <c r="P288" s="17">
        <v>35</v>
      </c>
      <c r="Q288" s="17"/>
      <c r="R288" s="17">
        <v>1.8</v>
      </c>
      <c r="S288" s="17">
        <v>5.2999999999999999E-2</v>
      </c>
      <c r="T288" s="17" t="s">
        <v>111</v>
      </c>
      <c r="U288" s="17"/>
      <c r="V288" s="17">
        <v>2.1000000000000001E-2</v>
      </c>
      <c r="W288" s="17">
        <v>0.14299999999999999</v>
      </c>
      <c r="X288" s="17" t="s">
        <v>111</v>
      </c>
      <c r="Y288" s="17" t="s">
        <v>111</v>
      </c>
      <c r="Z288" s="17" t="s">
        <v>123</v>
      </c>
      <c r="AA288" s="17">
        <v>5.2999999999999999E-2</v>
      </c>
      <c r="AB288" s="17">
        <v>2.3E-2</v>
      </c>
      <c r="AC288" s="17" t="s">
        <v>111</v>
      </c>
      <c r="AD288" s="17" t="s">
        <v>111</v>
      </c>
      <c r="AE288" s="17" t="s">
        <v>111</v>
      </c>
      <c r="AF288" s="17">
        <v>0.02</v>
      </c>
      <c r="AG288" s="17" t="s">
        <v>111</v>
      </c>
      <c r="AH288" s="17" t="s">
        <v>111</v>
      </c>
      <c r="AI288" s="17"/>
      <c r="AJ288" s="17">
        <v>6.7000000000000004E-2</v>
      </c>
      <c r="AK288" s="17"/>
      <c r="AL288" s="17" t="s">
        <v>123</v>
      </c>
      <c r="AM288" s="17" t="s">
        <v>123</v>
      </c>
      <c r="AN288" s="17"/>
      <c r="AO288" s="17"/>
      <c r="AP288" s="17"/>
      <c r="AQ288" s="17">
        <v>0.18</v>
      </c>
      <c r="AR288" s="17">
        <v>10.1</v>
      </c>
      <c r="AS288" s="17" t="s">
        <v>210</v>
      </c>
      <c r="AT288" s="17">
        <v>14.93</v>
      </c>
      <c r="AU288" s="17">
        <v>0.4</v>
      </c>
      <c r="AV288" s="17">
        <v>0.4</v>
      </c>
      <c r="AW288" s="17"/>
      <c r="AX288" s="17"/>
      <c r="AY288" s="17"/>
      <c r="AZ288" s="17"/>
      <c r="BA288" s="17">
        <v>0.64</v>
      </c>
      <c r="BB288" s="17"/>
      <c r="BC288" s="17"/>
      <c r="BD288" s="17"/>
      <c r="BE288" s="17"/>
      <c r="BF288" s="17"/>
      <c r="BG288" s="17"/>
      <c r="BH288" s="17"/>
      <c r="BI288" s="17"/>
      <c r="BJ288" s="57"/>
      <c r="BK288" s="17"/>
    </row>
    <row r="289" spans="1:63" x14ac:dyDescent="0.25">
      <c r="A289" s="16" t="s">
        <v>268</v>
      </c>
      <c r="B289" s="29">
        <v>3886</v>
      </c>
      <c r="C289" s="16" t="s">
        <v>268</v>
      </c>
      <c r="D289" s="62" t="s">
        <v>84</v>
      </c>
      <c r="E289" s="31" t="s">
        <v>185</v>
      </c>
      <c r="F289" s="34" t="s">
        <v>304</v>
      </c>
      <c r="G289" s="31" t="s">
        <v>267</v>
      </c>
      <c r="H289" s="17"/>
      <c r="I289" s="17"/>
      <c r="J289" s="17"/>
      <c r="K289" s="17"/>
      <c r="L289" s="17"/>
      <c r="M289" s="17"/>
      <c r="N289" s="17">
        <v>5</v>
      </c>
      <c r="O289" s="17">
        <v>2</v>
      </c>
      <c r="P289" s="17">
        <v>38</v>
      </c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57"/>
      <c r="BK289" s="17"/>
    </row>
    <row r="290" spans="1:63" x14ac:dyDescent="0.25">
      <c r="A290" s="16" t="s">
        <v>275</v>
      </c>
      <c r="B290" s="29">
        <v>3985</v>
      </c>
      <c r="C290" s="16" t="s">
        <v>275</v>
      </c>
      <c r="D290" s="62" t="s">
        <v>84</v>
      </c>
      <c r="E290" s="31" t="s">
        <v>185</v>
      </c>
      <c r="F290" s="34" t="s">
        <v>304</v>
      </c>
      <c r="G290" s="31" t="s">
        <v>267</v>
      </c>
      <c r="H290" s="17"/>
      <c r="I290" s="17"/>
      <c r="J290" s="17"/>
      <c r="K290" s="17"/>
      <c r="L290" s="17"/>
      <c r="M290" s="17"/>
      <c r="N290" s="17">
        <v>21</v>
      </c>
      <c r="O290" s="17">
        <v>2</v>
      </c>
      <c r="P290" s="17">
        <v>40</v>
      </c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57"/>
      <c r="BK290" s="17"/>
    </row>
    <row r="291" spans="1:63" x14ac:dyDescent="0.25">
      <c r="A291" s="19" t="s">
        <v>83</v>
      </c>
      <c r="B291" s="29">
        <v>23</v>
      </c>
      <c r="C291" s="30" t="s">
        <v>83</v>
      </c>
      <c r="D291" s="62" t="s">
        <v>84</v>
      </c>
      <c r="E291" s="31" t="s">
        <v>182</v>
      </c>
      <c r="F291" s="34" t="s">
        <v>305</v>
      </c>
      <c r="G291" s="31" t="s">
        <v>85</v>
      </c>
      <c r="H291" s="17"/>
      <c r="I291" s="17"/>
      <c r="J291" s="17"/>
      <c r="K291" s="17"/>
      <c r="L291" s="17"/>
      <c r="M291" s="17"/>
      <c r="N291" s="17" t="s">
        <v>210</v>
      </c>
      <c r="O291" s="17">
        <v>2</v>
      </c>
      <c r="P291" s="17">
        <v>22.7</v>
      </c>
      <c r="Q291" s="18"/>
      <c r="R291" s="17"/>
      <c r="S291" s="18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8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57"/>
      <c r="BK291" s="17"/>
    </row>
    <row r="292" spans="1:63" x14ac:dyDescent="0.25">
      <c r="A292" s="19" t="s">
        <v>108</v>
      </c>
      <c r="B292" s="29">
        <v>250</v>
      </c>
      <c r="C292" s="30" t="s">
        <v>108</v>
      </c>
      <c r="D292" s="62" t="s">
        <v>84</v>
      </c>
      <c r="E292" s="31" t="s">
        <v>182</v>
      </c>
      <c r="F292" s="34" t="s">
        <v>305</v>
      </c>
      <c r="G292" s="31" t="s">
        <v>85</v>
      </c>
      <c r="H292" s="17"/>
      <c r="I292" s="17"/>
      <c r="J292" s="17"/>
      <c r="K292" s="17"/>
      <c r="L292" s="17"/>
      <c r="M292" s="17"/>
      <c r="N292" s="17" t="s">
        <v>210</v>
      </c>
      <c r="O292" s="17">
        <v>2.1</v>
      </c>
      <c r="P292" s="17">
        <v>17.8</v>
      </c>
      <c r="Q292" s="18"/>
      <c r="R292" s="17"/>
      <c r="S292" s="18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8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57"/>
      <c r="BK292" s="17"/>
    </row>
    <row r="293" spans="1:63" x14ac:dyDescent="0.25">
      <c r="A293" s="19" t="s">
        <v>118</v>
      </c>
      <c r="B293" s="29">
        <v>403</v>
      </c>
      <c r="C293" s="30" t="s">
        <v>118</v>
      </c>
      <c r="D293" s="62" t="s">
        <v>84</v>
      </c>
      <c r="E293" s="31" t="s">
        <v>182</v>
      </c>
      <c r="F293" s="34" t="s">
        <v>305</v>
      </c>
      <c r="G293" s="31" t="s">
        <v>85</v>
      </c>
      <c r="H293" s="17"/>
      <c r="I293" s="17"/>
      <c r="J293" s="17"/>
      <c r="K293" s="17"/>
      <c r="L293" s="17"/>
      <c r="M293" s="17"/>
      <c r="N293" s="17" t="s">
        <v>119</v>
      </c>
      <c r="O293" s="17">
        <v>2.2999999999999998</v>
      </c>
      <c r="P293" s="17">
        <v>24.5</v>
      </c>
      <c r="Q293" s="18"/>
      <c r="R293" s="17"/>
      <c r="S293" s="18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8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57"/>
      <c r="BK293" s="17"/>
    </row>
    <row r="294" spans="1:63" x14ac:dyDescent="0.25">
      <c r="A294" s="19" t="s">
        <v>128</v>
      </c>
      <c r="B294" s="29">
        <v>512</v>
      </c>
      <c r="C294" s="30" t="s">
        <v>128</v>
      </c>
      <c r="D294" s="62" t="s">
        <v>84</v>
      </c>
      <c r="E294" s="31" t="s">
        <v>182</v>
      </c>
      <c r="F294" s="34" t="s">
        <v>305</v>
      </c>
      <c r="G294" s="31" t="s">
        <v>130</v>
      </c>
      <c r="H294" s="17">
        <v>7.4</v>
      </c>
      <c r="I294" s="17"/>
      <c r="J294" s="17"/>
      <c r="K294" s="17"/>
      <c r="L294" s="17"/>
      <c r="M294" s="17"/>
      <c r="N294" s="17" t="s">
        <v>119</v>
      </c>
      <c r="O294" s="17">
        <v>1.4</v>
      </c>
      <c r="P294" s="17">
        <v>21</v>
      </c>
      <c r="Q294" s="18"/>
      <c r="R294" s="17">
        <v>3.3</v>
      </c>
      <c r="S294" s="18">
        <v>3.2000000000000001E-2</v>
      </c>
      <c r="T294" s="17">
        <v>5.0000000000000001E-3</v>
      </c>
      <c r="U294" s="17"/>
      <c r="V294" s="17">
        <v>2.5999999999999999E-2</v>
      </c>
      <c r="W294" s="17">
        <v>0.35599999999999998</v>
      </c>
      <c r="X294" s="17" t="s">
        <v>111</v>
      </c>
      <c r="Y294" s="17">
        <v>7.0000000000000001E-3</v>
      </c>
      <c r="Z294" s="17" t="s">
        <v>123</v>
      </c>
      <c r="AA294" s="17">
        <v>0.30299999999999999</v>
      </c>
      <c r="AB294" s="17">
        <v>0.21099999999999999</v>
      </c>
      <c r="AC294" s="17" t="s">
        <v>111</v>
      </c>
      <c r="AD294" s="18">
        <v>4.0000000000000001E-3</v>
      </c>
      <c r="AE294" s="17">
        <v>1.2999999999999999E-2</v>
      </c>
      <c r="AF294" s="17">
        <v>1.2E-2</v>
      </c>
      <c r="AG294" s="17">
        <v>5.0000000000000001E-3</v>
      </c>
      <c r="AH294" s="17" t="s">
        <v>111</v>
      </c>
      <c r="AI294" s="17"/>
      <c r="AJ294" s="17" t="s">
        <v>111</v>
      </c>
      <c r="AK294" s="17"/>
      <c r="AL294" s="17">
        <v>0.18</v>
      </c>
      <c r="AM294" s="17" t="s">
        <v>123</v>
      </c>
      <c r="AN294" s="17"/>
      <c r="AO294" s="17"/>
      <c r="AP294" s="17"/>
      <c r="AQ294" s="17">
        <v>0.1</v>
      </c>
      <c r="AR294" s="17">
        <v>2.8</v>
      </c>
      <c r="AS294" s="17" t="s">
        <v>210</v>
      </c>
      <c r="AT294" s="17">
        <v>14.07</v>
      </c>
      <c r="AU294" s="17">
        <v>0.3</v>
      </c>
      <c r="AV294" s="17">
        <v>0.1</v>
      </c>
      <c r="AW294" s="17"/>
      <c r="AX294" s="17"/>
      <c r="AY294" s="17"/>
      <c r="AZ294" s="17"/>
      <c r="BA294" s="17">
        <v>0.4</v>
      </c>
      <c r="BB294" s="17"/>
      <c r="BC294" s="17"/>
      <c r="BD294" s="17"/>
      <c r="BE294" s="17"/>
      <c r="BF294" s="17"/>
      <c r="BG294" s="17"/>
      <c r="BH294" s="17"/>
      <c r="BI294" s="17"/>
      <c r="BJ294" s="57">
        <v>36</v>
      </c>
      <c r="BK294" s="17">
        <v>0</v>
      </c>
    </row>
    <row r="295" spans="1:63" x14ac:dyDescent="0.25">
      <c r="A295" s="19" t="s">
        <v>138</v>
      </c>
      <c r="B295" s="29">
        <v>769</v>
      </c>
      <c r="C295" s="30" t="s">
        <v>138</v>
      </c>
      <c r="D295" s="62" t="s">
        <v>84</v>
      </c>
      <c r="E295" s="31" t="s">
        <v>182</v>
      </c>
      <c r="F295" s="34" t="s">
        <v>305</v>
      </c>
      <c r="G295" s="31" t="s">
        <v>85</v>
      </c>
      <c r="H295" s="17"/>
      <c r="I295" s="17"/>
      <c r="J295" s="17"/>
      <c r="K295" s="17"/>
      <c r="L295" s="17"/>
      <c r="M295" s="17"/>
      <c r="N295" s="17" t="s">
        <v>119</v>
      </c>
      <c r="O295" s="17">
        <v>2.4</v>
      </c>
      <c r="P295" s="17" t="s">
        <v>310</v>
      </c>
      <c r="Q295" s="18"/>
      <c r="R295" s="17"/>
      <c r="S295" s="18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8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57"/>
      <c r="BK295" s="17"/>
    </row>
    <row r="296" spans="1:63" x14ac:dyDescent="0.25">
      <c r="A296" s="19" t="s">
        <v>142</v>
      </c>
      <c r="B296" s="29">
        <v>852</v>
      </c>
      <c r="C296" s="30" t="s">
        <v>142</v>
      </c>
      <c r="D296" s="62" t="s">
        <v>84</v>
      </c>
      <c r="E296" s="31" t="s">
        <v>182</v>
      </c>
      <c r="F296" s="34" t="s">
        <v>305</v>
      </c>
      <c r="G296" s="31" t="s">
        <v>85</v>
      </c>
      <c r="H296" s="17"/>
      <c r="I296" s="17"/>
      <c r="J296" s="17"/>
      <c r="K296" s="17"/>
      <c r="L296" s="17"/>
      <c r="M296" s="17"/>
      <c r="N296" s="17" t="s">
        <v>119</v>
      </c>
      <c r="O296" s="17">
        <v>1.5</v>
      </c>
      <c r="P296" s="17">
        <v>37</v>
      </c>
      <c r="Q296" s="18"/>
      <c r="R296" s="17"/>
      <c r="S296" s="18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8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57"/>
      <c r="BK296" s="17"/>
    </row>
    <row r="297" spans="1:63" x14ac:dyDescent="0.25">
      <c r="A297" s="16" t="s">
        <v>144</v>
      </c>
      <c r="B297" s="29">
        <v>945</v>
      </c>
      <c r="C297" s="16" t="s">
        <v>144</v>
      </c>
      <c r="D297" s="62" t="s">
        <v>84</v>
      </c>
      <c r="E297" s="31" t="s">
        <v>182</v>
      </c>
      <c r="F297" s="34" t="s">
        <v>305</v>
      </c>
      <c r="G297" s="31" t="s">
        <v>85</v>
      </c>
      <c r="H297" s="17"/>
      <c r="I297" s="17"/>
      <c r="J297" s="17"/>
      <c r="K297" s="17"/>
      <c r="L297" s="17"/>
      <c r="M297" s="17"/>
      <c r="N297" s="17" t="s">
        <v>119</v>
      </c>
      <c r="O297" s="17">
        <v>2.1</v>
      </c>
      <c r="P297" s="17" t="s">
        <v>310</v>
      </c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8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57"/>
      <c r="BK297" s="17"/>
    </row>
    <row r="298" spans="1:63" x14ac:dyDescent="0.25">
      <c r="A298" s="16" t="s">
        <v>163</v>
      </c>
      <c r="B298" s="29">
        <v>1052</v>
      </c>
      <c r="C298" s="16" t="s">
        <v>163</v>
      </c>
      <c r="D298" s="62" t="s">
        <v>84</v>
      </c>
      <c r="E298" s="31" t="s">
        <v>182</v>
      </c>
      <c r="F298" s="34" t="s">
        <v>305</v>
      </c>
      <c r="G298" s="31" t="s">
        <v>130</v>
      </c>
      <c r="H298" s="17">
        <v>7.4</v>
      </c>
      <c r="I298" s="17"/>
      <c r="J298" s="17"/>
      <c r="K298" s="17"/>
      <c r="L298" s="17"/>
      <c r="M298" s="17"/>
      <c r="N298" s="17" t="s">
        <v>119</v>
      </c>
      <c r="O298" s="17">
        <v>2.4</v>
      </c>
      <c r="P298" s="17">
        <v>25</v>
      </c>
      <c r="Q298" s="17"/>
      <c r="R298" s="17">
        <v>4.5</v>
      </c>
      <c r="S298" s="17">
        <v>4.4999999999999998E-2</v>
      </c>
      <c r="T298" s="17" t="s">
        <v>111</v>
      </c>
      <c r="U298" s="17"/>
      <c r="V298" s="17" t="s">
        <v>111</v>
      </c>
      <c r="W298" s="17" t="s">
        <v>111</v>
      </c>
      <c r="X298" s="17" t="s">
        <v>111</v>
      </c>
      <c r="Y298" s="17">
        <v>3.5999999999999997E-2</v>
      </c>
      <c r="Z298" s="17" t="s">
        <v>123</v>
      </c>
      <c r="AA298" s="17">
        <v>3.2000000000000001E-2</v>
      </c>
      <c r="AB298" s="17" t="s">
        <v>111</v>
      </c>
      <c r="AC298" s="18" t="s">
        <v>111</v>
      </c>
      <c r="AD298" s="17" t="s">
        <v>111</v>
      </c>
      <c r="AE298" s="17">
        <v>2.8000000000000001E-2</v>
      </c>
      <c r="AF298" s="17">
        <v>8.0000000000000002E-3</v>
      </c>
      <c r="AG298" s="17" t="s">
        <v>111</v>
      </c>
      <c r="AH298" s="17">
        <v>0.26900000000000002</v>
      </c>
      <c r="AI298" s="17"/>
      <c r="AJ298" s="17">
        <v>1.2999999999999999E-2</v>
      </c>
      <c r="AK298" s="17"/>
      <c r="AL298" s="17">
        <v>0.11</v>
      </c>
      <c r="AM298" s="17" t="s">
        <v>123</v>
      </c>
      <c r="AN298" s="17"/>
      <c r="AO298" s="17"/>
      <c r="AP298" s="17"/>
      <c r="AQ298" s="17" t="s">
        <v>123</v>
      </c>
      <c r="AR298" s="17">
        <v>18.2</v>
      </c>
      <c r="AS298" s="17" t="s">
        <v>210</v>
      </c>
      <c r="AT298" s="17">
        <v>7.84</v>
      </c>
      <c r="AU298" s="17" t="s">
        <v>210</v>
      </c>
      <c r="AV298" s="17" t="s">
        <v>210</v>
      </c>
      <c r="AW298" s="17"/>
      <c r="AX298" s="17"/>
      <c r="AY298" s="17"/>
      <c r="AZ298" s="17"/>
      <c r="BA298" s="17">
        <v>0.37</v>
      </c>
      <c r="BB298" s="17"/>
      <c r="BC298" s="17"/>
      <c r="BD298" s="17"/>
      <c r="BE298" s="17"/>
      <c r="BF298" s="17"/>
      <c r="BG298" s="17"/>
      <c r="BH298" s="17"/>
      <c r="BI298" s="17"/>
      <c r="BJ298" s="57">
        <v>36</v>
      </c>
      <c r="BK298" s="17">
        <v>0</v>
      </c>
    </row>
    <row r="299" spans="1:63" x14ac:dyDescent="0.25">
      <c r="A299" s="16" t="s">
        <v>172</v>
      </c>
      <c r="B299" s="29">
        <v>1309</v>
      </c>
      <c r="C299" s="16" t="s">
        <v>172</v>
      </c>
      <c r="D299" s="62" t="s">
        <v>84</v>
      </c>
      <c r="E299" s="31" t="s">
        <v>182</v>
      </c>
      <c r="F299" s="34" t="s">
        <v>305</v>
      </c>
      <c r="G299" s="31" t="s">
        <v>85</v>
      </c>
      <c r="H299" s="17"/>
      <c r="I299" s="17"/>
      <c r="J299" s="17"/>
      <c r="K299" s="17"/>
      <c r="L299" s="17"/>
      <c r="M299" s="17"/>
      <c r="N299" s="17" t="s">
        <v>119</v>
      </c>
      <c r="O299" s="17">
        <v>2.7</v>
      </c>
      <c r="P299" s="17">
        <v>26</v>
      </c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8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57"/>
      <c r="BK299" s="17"/>
    </row>
    <row r="300" spans="1:63" x14ac:dyDescent="0.25">
      <c r="A300" s="16" t="s">
        <v>181</v>
      </c>
      <c r="B300" s="29">
        <v>1566</v>
      </c>
      <c r="C300" s="16" t="s">
        <v>181</v>
      </c>
      <c r="D300" s="62" t="s">
        <v>84</v>
      </c>
      <c r="E300" s="31" t="s">
        <v>182</v>
      </c>
      <c r="F300" s="34" t="s">
        <v>305</v>
      </c>
      <c r="G300" s="31" t="s">
        <v>85</v>
      </c>
      <c r="H300" s="17"/>
      <c r="I300" s="17"/>
      <c r="J300" s="17"/>
      <c r="K300" s="17"/>
      <c r="L300" s="17"/>
      <c r="M300" s="17"/>
      <c r="N300" s="17" t="s">
        <v>119</v>
      </c>
      <c r="O300" s="17">
        <v>4.2</v>
      </c>
      <c r="P300" s="17">
        <v>32</v>
      </c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8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57"/>
      <c r="BK300" s="17"/>
    </row>
    <row r="301" spans="1:63" x14ac:dyDescent="0.25">
      <c r="A301" s="16" t="s">
        <v>189</v>
      </c>
      <c r="B301" s="29">
        <v>1691</v>
      </c>
      <c r="C301" s="16" t="s">
        <v>189</v>
      </c>
      <c r="D301" s="62" t="s">
        <v>84</v>
      </c>
      <c r="E301" s="31" t="s">
        <v>182</v>
      </c>
      <c r="F301" s="34" t="s">
        <v>305</v>
      </c>
      <c r="G301" s="31" t="s">
        <v>85</v>
      </c>
      <c r="H301" s="17"/>
      <c r="I301" s="17"/>
      <c r="J301" s="17"/>
      <c r="K301" s="17"/>
      <c r="L301" s="17"/>
      <c r="M301" s="17"/>
      <c r="N301" s="17">
        <v>7</v>
      </c>
      <c r="O301" s="17">
        <v>1.4</v>
      </c>
      <c r="P301" s="17">
        <v>29</v>
      </c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8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57"/>
      <c r="BK301" s="17"/>
    </row>
    <row r="302" spans="1:63" x14ac:dyDescent="0.25">
      <c r="A302" s="16" t="s">
        <v>194</v>
      </c>
      <c r="B302" s="29">
        <v>1903</v>
      </c>
      <c r="C302" s="16" t="s">
        <v>194</v>
      </c>
      <c r="D302" s="62" t="s">
        <v>84</v>
      </c>
      <c r="E302" s="31" t="s">
        <v>182</v>
      </c>
      <c r="F302" s="34" t="s">
        <v>305</v>
      </c>
      <c r="G302" s="31" t="s">
        <v>85</v>
      </c>
      <c r="H302" s="17"/>
      <c r="I302" s="17"/>
      <c r="J302" s="17"/>
      <c r="K302" s="17"/>
      <c r="L302" s="17"/>
      <c r="M302" s="17"/>
      <c r="N302" s="17" t="s">
        <v>119</v>
      </c>
      <c r="O302" s="17">
        <v>1.7</v>
      </c>
      <c r="P302" s="17">
        <v>39</v>
      </c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8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57"/>
      <c r="BK302" s="17"/>
    </row>
    <row r="303" spans="1:63" x14ac:dyDescent="0.25">
      <c r="A303" s="19" t="s">
        <v>203</v>
      </c>
      <c r="B303" s="29">
        <v>2127</v>
      </c>
      <c r="C303" s="30" t="s">
        <v>203</v>
      </c>
      <c r="D303" s="62" t="s">
        <v>84</v>
      </c>
      <c r="E303" s="31" t="s">
        <v>182</v>
      </c>
      <c r="F303" s="34" t="s">
        <v>305</v>
      </c>
      <c r="G303" s="31" t="s">
        <v>85</v>
      </c>
      <c r="H303" s="17"/>
      <c r="I303" s="17"/>
      <c r="J303" s="17"/>
      <c r="K303" s="17"/>
      <c r="L303" s="17"/>
      <c r="M303" s="17"/>
      <c r="N303" s="17">
        <v>2</v>
      </c>
      <c r="O303" s="17">
        <v>1.9</v>
      </c>
      <c r="P303" s="17">
        <v>32</v>
      </c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57"/>
      <c r="BK303" s="17"/>
    </row>
    <row r="304" spans="1:63" x14ac:dyDescent="0.25">
      <c r="A304" s="19" t="s">
        <v>206</v>
      </c>
      <c r="B304" s="29">
        <v>2292</v>
      </c>
      <c r="C304" s="30" t="s">
        <v>206</v>
      </c>
      <c r="D304" s="62" t="s">
        <v>84</v>
      </c>
      <c r="E304" s="31" t="s">
        <v>182</v>
      </c>
      <c r="F304" s="34" t="s">
        <v>305</v>
      </c>
      <c r="G304" s="31" t="s">
        <v>130</v>
      </c>
      <c r="H304" s="17">
        <v>7.6</v>
      </c>
      <c r="I304" s="17"/>
      <c r="J304" s="17"/>
      <c r="K304" s="17"/>
      <c r="L304" s="17"/>
      <c r="M304" s="17"/>
      <c r="N304" s="17" t="s">
        <v>119</v>
      </c>
      <c r="O304" s="17">
        <v>2.4</v>
      </c>
      <c r="P304" s="17">
        <v>29</v>
      </c>
      <c r="Q304" s="17"/>
      <c r="R304" s="17">
        <v>5</v>
      </c>
      <c r="S304" s="17" t="s">
        <v>111</v>
      </c>
      <c r="T304" s="17">
        <v>4.0000000000000001E-3</v>
      </c>
      <c r="U304" s="17"/>
      <c r="V304" s="17">
        <v>1.9E-2</v>
      </c>
      <c r="W304" s="17">
        <v>0.27</v>
      </c>
      <c r="X304" s="17">
        <v>1E-3</v>
      </c>
      <c r="Y304" s="17">
        <v>3.0000000000000001E-3</v>
      </c>
      <c r="Z304" s="17" t="s">
        <v>123</v>
      </c>
      <c r="AA304" s="17" t="s">
        <v>111</v>
      </c>
      <c r="AB304" s="17">
        <v>4.5999999999999999E-2</v>
      </c>
      <c r="AC304" s="17" t="s">
        <v>111</v>
      </c>
      <c r="AD304" s="17" t="s">
        <v>111</v>
      </c>
      <c r="AE304" s="17" t="s">
        <v>111</v>
      </c>
      <c r="AF304" s="17" t="s">
        <v>111</v>
      </c>
      <c r="AG304" s="17">
        <v>6.0000000000000001E-3</v>
      </c>
      <c r="AH304" s="17" t="s">
        <v>111</v>
      </c>
      <c r="AI304" s="17"/>
      <c r="AJ304" s="17" t="s">
        <v>111</v>
      </c>
      <c r="AK304" s="17"/>
      <c r="AL304" s="17">
        <v>0.1</v>
      </c>
      <c r="AM304" s="17" t="s">
        <v>123</v>
      </c>
      <c r="AN304" s="17"/>
      <c r="AO304" s="17"/>
      <c r="AP304" s="17"/>
      <c r="AQ304" s="17">
        <v>0.12</v>
      </c>
      <c r="AR304" s="17">
        <v>8.4</v>
      </c>
      <c r="AS304" s="17">
        <v>0.27</v>
      </c>
      <c r="AT304" s="17">
        <v>9.1199999999999992</v>
      </c>
      <c r="AU304" s="17">
        <v>0.8</v>
      </c>
      <c r="AV304" s="17">
        <v>0.2</v>
      </c>
      <c r="AW304" s="17"/>
      <c r="AX304" s="17"/>
      <c r="AY304" s="17"/>
      <c r="AZ304" s="17"/>
      <c r="BA304" s="17">
        <v>0.4</v>
      </c>
      <c r="BB304" s="17"/>
      <c r="BC304" s="17"/>
      <c r="BD304" s="17"/>
      <c r="BE304" s="17"/>
      <c r="BF304" s="17"/>
      <c r="BG304" s="17"/>
      <c r="BH304" s="17"/>
      <c r="BI304" s="17"/>
      <c r="BJ304" s="57">
        <v>9</v>
      </c>
      <c r="BK304" s="17">
        <v>0</v>
      </c>
    </row>
    <row r="305" spans="1:63" x14ac:dyDescent="0.25">
      <c r="A305" s="19" t="s">
        <v>213</v>
      </c>
      <c r="B305" s="29">
        <v>2498</v>
      </c>
      <c r="C305" s="30" t="s">
        <v>213</v>
      </c>
      <c r="D305" s="62" t="s">
        <v>84</v>
      </c>
      <c r="E305" s="31" t="s">
        <v>182</v>
      </c>
      <c r="F305" s="34" t="s">
        <v>305</v>
      </c>
      <c r="G305" s="31" t="s">
        <v>85</v>
      </c>
      <c r="H305" s="17"/>
      <c r="I305" s="17"/>
      <c r="J305" s="17"/>
      <c r="K305" s="17"/>
      <c r="L305" s="17"/>
      <c r="M305" s="17"/>
      <c r="N305" s="17">
        <v>2</v>
      </c>
      <c r="O305" s="17">
        <v>1.1000000000000001</v>
      </c>
      <c r="P305" s="17">
        <v>31</v>
      </c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57"/>
      <c r="BK305" s="17"/>
    </row>
    <row r="306" spans="1:63" x14ac:dyDescent="0.25">
      <c r="A306" s="19" t="s">
        <v>222</v>
      </c>
      <c r="B306" s="29">
        <v>2780</v>
      </c>
      <c r="C306" s="30" t="s">
        <v>222</v>
      </c>
      <c r="D306" s="62" t="s">
        <v>84</v>
      </c>
      <c r="E306" s="31" t="s">
        <v>182</v>
      </c>
      <c r="F306" s="34" t="s">
        <v>305</v>
      </c>
      <c r="G306" s="31" t="s">
        <v>85</v>
      </c>
      <c r="H306" s="17"/>
      <c r="I306" s="17"/>
      <c r="J306" s="17"/>
      <c r="K306" s="17"/>
      <c r="L306" s="17"/>
      <c r="M306" s="17"/>
      <c r="N306" s="17" t="s">
        <v>119</v>
      </c>
      <c r="O306" s="17">
        <v>3.3</v>
      </c>
      <c r="P306" s="17">
        <v>32</v>
      </c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57"/>
      <c r="BK306" s="17"/>
    </row>
    <row r="307" spans="1:63" x14ac:dyDescent="0.25">
      <c r="A307" s="19" t="s">
        <v>225</v>
      </c>
      <c r="B307" s="29">
        <v>2852</v>
      </c>
      <c r="C307" s="30" t="s">
        <v>225</v>
      </c>
      <c r="D307" s="62" t="s">
        <v>84</v>
      </c>
      <c r="E307" s="31" t="s">
        <v>182</v>
      </c>
      <c r="F307" s="34" t="s">
        <v>305</v>
      </c>
      <c r="G307" s="31" t="s">
        <v>85</v>
      </c>
      <c r="H307" s="17"/>
      <c r="I307" s="17"/>
      <c r="J307" s="17"/>
      <c r="K307" s="17"/>
      <c r="L307" s="17"/>
      <c r="M307" s="17"/>
      <c r="N307" s="17" t="s">
        <v>119</v>
      </c>
      <c r="O307" s="17">
        <v>1</v>
      </c>
      <c r="P307" s="17" t="s">
        <v>310</v>
      </c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57"/>
      <c r="BK307" s="17"/>
    </row>
    <row r="308" spans="1:63" x14ac:dyDescent="0.25">
      <c r="A308" s="19" t="s">
        <v>233</v>
      </c>
      <c r="B308" s="29">
        <v>3139</v>
      </c>
      <c r="C308" s="30" t="s">
        <v>233</v>
      </c>
      <c r="D308" s="62" t="s">
        <v>84</v>
      </c>
      <c r="E308" s="31" t="s">
        <v>182</v>
      </c>
      <c r="F308" s="34" t="s">
        <v>305</v>
      </c>
      <c r="G308" s="31" t="s">
        <v>130</v>
      </c>
      <c r="H308" s="17">
        <v>7.4</v>
      </c>
      <c r="I308" s="17"/>
      <c r="J308" s="17"/>
      <c r="K308" s="17"/>
      <c r="L308" s="17"/>
      <c r="M308" s="17"/>
      <c r="N308" s="17" t="s">
        <v>119</v>
      </c>
      <c r="O308" s="17">
        <v>2.4</v>
      </c>
      <c r="P308" s="17">
        <v>25</v>
      </c>
      <c r="Q308" s="17"/>
      <c r="R308" s="17">
        <v>5</v>
      </c>
      <c r="S308" s="17">
        <v>1.4E-2</v>
      </c>
      <c r="T308" s="17">
        <v>4.0000000000000001E-3</v>
      </c>
      <c r="U308" s="17"/>
      <c r="V308" s="17">
        <v>2.5000000000000001E-2</v>
      </c>
      <c r="W308" s="17">
        <v>0.16500000000000001</v>
      </c>
      <c r="X308" s="17" t="s">
        <v>111</v>
      </c>
      <c r="Y308" s="17">
        <v>2E-3</v>
      </c>
      <c r="Z308" s="17" t="s">
        <v>123</v>
      </c>
      <c r="AA308" s="17">
        <v>4.1000000000000002E-2</v>
      </c>
      <c r="AB308" s="17">
        <v>2.7E-2</v>
      </c>
      <c r="AC308" s="17" t="s">
        <v>111</v>
      </c>
      <c r="AD308" s="17">
        <v>2E-3</v>
      </c>
      <c r="AE308" s="17">
        <v>1E-3</v>
      </c>
      <c r="AF308" s="17">
        <v>0.01</v>
      </c>
      <c r="AG308" s="17">
        <v>3.0000000000000001E-3</v>
      </c>
      <c r="AH308" s="17" t="s">
        <v>111</v>
      </c>
      <c r="AI308" s="17"/>
      <c r="AJ308" s="17">
        <v>4.9000000000000002E-2</v>
      </c>
      <c r="AK308" s="17"/>
      <c r="AL308" s="17">
        <v>0.16</v>
      </c>
      <c r="AM308" s="17" t="s">
        <v>123</v>
      </c>
      <c r="AN308" s="17"/>
      <c r="AO308" s="17"/>
      <c r="AP308" s="17"/>
      <c r="AQ308" s="17">
        <v>0.16</v>
      </c>
      <c r="AR308" s="17">
        <v>5</v>
      </c>
      <c r="AS308" s="17">
        <v>0.3</v>
      </c>
      <c r="AT308" s="17">
        <v>11.65</v>
      </c>
      <c r="AU308" s="17">
        <v>0.2</v>
      </c>
      <c r="AV308" s="17">
        <v>0.2</v>
      </c>
      <c r="AW308" s="17"/>
      <c r="AX308" s="17"/>
      <c r="AY308" s="17"/>
      <c r="AZ308" s="17"/>
      <c r="BA308" s="17">
        <v>0.54</v>
      </c>
      <c r="BB308" s="17"/>
      <c r="BC308" s="17"/>
      <c r="BD308" s="17"/>
      <c r="BE308" s="17"/>
      <c r="BF308" s="17"/>
      <c r="BG308" s="17"/>
      <c r="BH308" s="17"/>
      <c r="BI308" s="17"/>
      <c r="BJ308" s="57">
        <v>0</v>
      </c>
      <c r="BK308" s="17">
        <v>0</v>
      </c>
    </row>
    <row r="309" spans="1:63" x14ac:dyDescent="0.25">
      <c r="A309" s="16" t="s">
        <v>240</v>
      </c>
      <c r="B309" s="29">
        <v>3247</v>
      </c>
      <c r="C309" s="16" t="s">
        <v>240</v>
      </c>
      <c r="D309" s="62" t="s">
        <v>84</v>
      </c>
      <c r="E309" s="31" t="s">
        <v>182</v>
      </c>
      <c r="F309" s="34" t="s">
        <v>305</v>
      </c>
      <c r="G309" s="31" t="s">
        <v>85</v>
      </c>
      <c r="H309" s="17"/>
      <c r="I309" s="17"/>
      <c r="J309" s="17"/>
      <c r="K309" s="17"/>
      <c r="L309" s="17"/>
      <c r="M309" s="17"/>
      <c r="N309" s="17" t="s">
        <v>119</v>
      </c>
      <c r="O309" s="17">
        <v>2.6</v>
      </c>
      <c r="P309" s="17">
        <v>27</v>
      </c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57"/>
      <c r="BK309" s="17"/>
    </row>
    <row r="310" spans="1:63" x14ac:dyDescent="0.25">
      <c r="A310" s="16" t="s">
        <v>242</v>
      </c>
      <c r="B310" s="29">
        <v>3332</v>
      </c>
      <c r="C310" s="16" t="s">
        <v>242</v>
      </c>
      <c r="D310" s="62" t="s">
        <v>84</v>
      </c>
      <c r="E310" s="31" t="s">
        <v>182</v>
      </c>
      <c r="F310" s="34" t="s">
        <v>305</v>
      </c>
      <c r="G310" s="31" t="s">
        <v>122</v>
      </c>
      <c r="H310" s="17">
        <v>7.7</v>
      </c>
      <c r="I310" s="17"/>
      <c r="J310" s="17"/>
      <c r="K310" s="17"/>
      <c r="L310" s="17"/>
      <c r="M310" s="17"/>
      <c r="N310" s="17" t="s">
        <v>119</v>
      </c>
      <c r="O310" s="17">
        <v>3.3</v>
      </c>
      <c r="P310" s="17">
        <v>40</v>
      </c>
      <c r="Q310" s="17"/>
      <c r="R310" s="17">
        <v>2.2000000000000002</v>
      </c>
      <c r="S310" s="17">
        <v>3.5999999999999997E-2</v>
      </c>
      <c r="T310" s="17" t="s">
        <v>111</v>
      </c>
      <c r="U310" s="17"/>
      <c r="V310" s="17">
        <v>1.7000000000000001E-2</v>
      </c>
      <c r="W310" s="17">
        <v>0.125</v>
      </c>
      <c r="X310" s="17" t="s">
        <v>111</v>
      </c>
      <c r="Y310" s="17" t="s">
        <v>111</v>
      </c>
      <c r="Z310" s="17" t="s">
        <v>123</v>
      </c>
      <c r="AA310" s="17">
        <v>3.9E-2</v>
      </c>
      <c r="AB310" s="17">
        <v>2.5000000000000001E-2</v>
      </c>
      <c r="AC310" s="17" t="s">
        <v>111</v>
      </c>
      <c r="AD310" s="17" t="s">
        <v>111</v>
      </c>
      <c r="AE310" s="17" t="s">
        <v>111</v>
      </c>
      <c r="AF310" s="17">
        <v>6.0000000000000001E-3</v>
      </c>
      <c r="AG310" s="17">
        <v>1.0999999999999999E-2</v>
      </c>
      <c r="AH310" s="17" t="s">
        <v>111</v>
      </c>
      <c r="AI310" s="17"/>
      <c r="AJ310" s="17">
        <v>2.8000000000000001E-2</v>
      </c>
      <c r="AK310" s="17"/>
      <c r="AL310" s="17">
        <v>0.06</v>
      </c>
      <c r="AM310" s="17" t="s">
        <v>123</v>
      </c>
      <c r="AN310" s="17"/>
      <c r="AO310" s="17"/>
      <c r="AP310" s="17"/>
      <c r="AQ310" s="17">
        <v>0.25</v>
      </c>
      <c r="AR310" s="17">
        <v>7.3</v>
      </c>
      <c r="AS310" s="17">
        <v>0.37</v>
      </c>
      <c r="AT310" s="17">
        <v>6.31</v>
      </c>
      <c r="AU310" s="17" t="s">
        <v>210</v>
      </c>
      <c r="AV310" s="17" t="s">
        <v>210</v>
      </c>
      <c r="AW310" s="17"/>
      <c r="AX310" s="17"/>
      <c r="AY310" s="17"/>
      <c r="AZ310" s="17"/>
      <c r="BA310" s="17">
        <v>0.54</v>
      </c>
      <c r="BB310" s="17"/>
      <c r="BC310" s="17"/>
      <c r="BD310" s="17"/>
      <c r="BE310" s="17"/>
      <c r="BF310" s="17"/>
      <c r="BG310" s="17"/>
      <c r="BH310" s="17"/>
      <c r="BI310" s="17"/>
      <c r="BJ310" s="57"/>
      <c r="BK310" s="17"/>
    </row>
    <row r="311" spans="1:63" x14ac:dyDescent="0.25">
      <c r="A311" s="16" t="s">
        <v>255</v>
      </c>
      <c r="B311" s="29">
        <v>3613</v>
      </c>
      <c r="C311" s="16" t="s">
        <v>255</v>
      </c>
      <c r="D311" s="62" t="s">
        <v>84</v>
      </c>
      <c r="E311" s="31" t="s">
        <v>182</v>
      </c>
      <c r="F311" s="34" t="s">
        <v>305</v>
      </c>
      <c r="G311" s="31" t="s">
        <v>85</v>
      </c>
      <c r="H311" s="17"/>
      <c r="I311" s="17"/>
      <c r="J311" s="17"/>
      <c r="K311" s="17"/>
      <c r="L311" s="17"/>
      <c r="M311" s="17"/>
      <c r="N311" s="17">
        <v>3</v>
      </c>
      <c r="O311" s="17">
        <v>2.1</v>
      </c>
      <c r="P311" s="17">
        <v>20</v>
      </c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57"/>
      <c r="BK311" s="17"/>
    </row>
    <row r="312" spans="1:63" x14ac:dyDescent="0.25">
      <c r="A312" s="16" t="s">
        <v>261</v>
      </c>
      <c r="B312" s="29">
        <v>3800</v>
      </c>
      <c r="C312" s="16" t="s">
        <v>261</v>
      </c>
      <c r="D312" s="62" t="s">
        <v>84</v>
      </c>
      <c r="E312" s="31" t="s">
        <v>182</v>
      </c>
      <c r="F312" s="34" t="s">
        <v>305</v>
      </c>
      <c r="G312" s="31" t="s">
        <v>122</v>
      </c>
      <c r="H312" s="17">
        <v>7.4</v>
      </c>
      <c r="I312" s="17"/>
      <c r="J312" s="17"/>
      <c r="K312" s="17"/>
      <c r="L312" s="17"/>
      <c r="M312" s="17"/>
      <c r="N312" s="17" t="s">
        <v>119</v>
      </c>
      <c r="O312" s="17">
        <v>2.5</v>
      </c>
      <c r="P312" s="17">
        <v>28</v>
      </c>
      <c r="Q312" s="17"/>
      <c r="R312" s="17">
        <v>1</v>
      </c>
      <c r="S312" s="17">
        <v>3.5999999999999997E-2</v>
      </c>
      <c r="T312" s="17" t="s">
        <v>111</v>
      </c>
      <c r="U312" s="17"/>
      <c r="V312" s="17">
        <v>0.02</v>
      </c>
      <c r="W312" s="17">
        <v>0.187</v>
      </c>
      <c r="X312" s="17" t="s">
        <v>111</v>
      </c>
      <c r="Y312" s="17" t="s">
        <v>111</v>
      </c>
      <c r="Z312" s="17" t="s">
        <v>123</v>
      </c>
      <c r="AA312" s="17">
        <v>5.8000000000000003E-2</v>
      </c>
      <c r="AB312" s="17">
        <v>3.5000000000000003E-2</v>
      </c>
      <c r="AC312" s="17" t="s">
        <v>111</v>
      </c>
      <c r="AD312" s="17" t="s">
        <v>111</v>
      </c>
      <c r="AE312" s="17" t="s">
        <v>111</v>
      </c>
      <c r="AF312" s="17" t="s">
        <v>111</v>
      </c>
      <c r="AG312" s="17" t="s">
        <v>111</v>
      </c>
      <c r="AH312" s="17" t="s">
        <v>111</v>
      </c>
      <c r="AI312" s="17"/>
      <c r="AJ312" s="17">
        <v>4.2000000000000003E-2</v>
      </c>
      <c r="AK312" s="17"/>
      <c r="AL312" s="17">
        <v>0.06</v>
      </c>
      <c r="AM312" s="17" t="s">
        <v>123</v>
      </c>
      <c r="AN312" s="17"/>
      <c r="AO312" s="17"/>
      <c r="AP312" s="17"/>
      <c r="AQ312" s="17">
        <v>0.19</v>
      </c>
      <c r="AR312" s="17">
        <v>10.1</v>
      </c>
      <c r="AS312" s="17">
        <v>0.32</v>
      </c>
      <c r="AT312" s="17">
        <v>5.61</v>
      </c>
      <c r="AU312" s="17">
        <v>0.6</v>
      </c>
      <c r="AV312" s="17">
        <v>0.2</v>
      </c>
      <c r="AW312" s="17"/>
      <c r="AX312" s="17"/>
      <c r="AY312" s="17"/>
      <c r="AZ312" s="17"/>
      <c r="BA312" s="17">
        <v>0.42</v>
      </c>
      <c r="BB312" s="17"/>
      <c r="BC312" s="17"/>
      <c r="BD312" s="17"/>
      <c r="BE312" s="17"/>
      <c r="BF312" s="17"/>
      <c r="BG312" s="17"/>
      <c r="BH312" s="17"/>
      <c r="BI312" s="17"/>
      <c r="BJ312" s="57"/>
      <c r="BK312" s="17"/>
    </row>
    <row r="313" spans="1:63" x14ac:dyDescent="0.25">
      <c r="A313" s="16" t="s">
        <v>266</v>
      </c>
      <c r="B313" s="29">
        <v>3844</v>
      </c>
      <c r="C313" s="16" t="s">
        <v>266</v>
      </c>
      <c r="D313" s="62" t="s">
        <v>84</v>
      </c>
      <c r="E313" s="31" t="s">
        <v>182</v>
      </c>
      <c r="F313" s="34" t="s">
        <v>305</v>
      </c>
      <c r="G313" s="31" t="s">
        <v>267</v>
      </c>
      <c r="H313" s="17"/>
      <c r="I313" s="17"/>
      <c r="J313" s="17"/>
      <c r="K313" s="17"/>
      <c r="L313" s="17"/>
      <c r="M313" s="17"/>
      <c r="N313" s="17" t="s">
        <v>119</v>
      </c>
      <c r="O313" s="17">
        <v>3</v>
      </c>
      <c r="P313" s="17">
        <v>21</v>
      </c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57"/>
      <c r="BK313" s="17"/>
    </row>
    <row r="314" spans="1:63" x14ac:dyDescent="0.25">
      <c r="A314" s="16" t="s">
        <v>275</v>
      </c>
      <c r="B314" s="29">
        <v>3984</v>
      </c>
      <c r="C314" s="16" t="s">
        <v>275</v>
      </c>
      <c r="D314" s="62" t="s">
        <v>84</v>
      </c>
      <c r="E314" s="31" t="s">
        <v>182</v>
      </c>
      <c r="F314" s="34" t="s">
        <v>305</v>
      </c>
      <c r="G314" s="31" t="s">
        <v>267</v>
      </c>
      <c r="H314" s="17"/>
      <c r="I314" s="17"/>
      <c r="J314" s="17"/>
      <c r="K314" s="17"/>
      <c r="L314" s="17"/>
      <c r="M314" s="17"/>
      <c r="N314" s="17" t="s">
        <v>119</v>
      </c>
      <c r="O314" s="17">
        <v>2</v>
      </c>
      <c r="P314" s="17">
        <v>24</v>
      </c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57"/>
      <c r="BK314" s="17"/>
    </row>
    <row r="315" spans="1:63" x14ac:dyDescent="0.25">
      <c r="A315" s="19" t="s">
        <v>116</v>
      </c>
      <c r="B315" s="29">
        <v>319</v>
      </c>
      <c r="C315" s="30" t="s">
        <v>116</v>
      </c>
      <c r="D315" s="62" t="s">
        <v>117</v>
      </c>
      <c r="E315" s="31" t="s">
        <v>307</v>
      </c>
      <c r="F315" s="34" t="s">
        <v>306</v>
      </c>
      <c r="G315" s="31" t="s">
        <v>91</v>
      </c>
      <c r="H315" s="17">
        <v>7.4</v>
      </c>
      <c r="I315" s="17"/>
      <c r="J315" s="17"/>
      <c r="K315" s="17"/>
      <c r="L315" s="17"/>
      <c r="M315" s="17"/>
      <c r="N315" s="17">
        <v>4</v>
      </c>
      <c r="O315" s="17">
        <v>1.4</v>
      </c>
      <c r="P315" s="17">
        <v>93.9</v>
      </c>
      <c r="Q315" s="18">
        <v>13</v>
      </c>
      <c r="R315" s="17">
        <v>0.50600000000000001</v>
      </c>
      <c r="S315" s="18">
        <v>1.7999999999999999E-2</v>
      </c>
      <c r="T315" s="17">
        <v>1E-3</v>
      </c>
      <c r="U315" s="17" t="s">
        <v>111</v>
      </c>
      <c r="V315" s="17">
        <v>8.9999999999999993E-3</v>
      </c>
      <c r="W315" s="17">
        <v>0.109</v>
      </c>
      <c r="X315" s="17"/>
      <c r="Y315" s="17">
        <v>5.0000000000000001E-3</v>
      </c>
      <c r="Z315" s="17"/>
      <c r="AA315" s="17">
        <v>4.1000000000000002E-2</v>
      </c>
      <c r="AB315" s="17">
        <v>3.0000000000000001E-3</v>
      </c>
      <c r="AC315" s="17"/>
      <c r="AD315" s="18">
        <v>2E-3</v>
      </c>
      <c r="AE315" s="17" t="s">
        <v>111</v>
      </c>
      <c r="AF315" s="17">
        <v>4.0000000000000001E-3</v>
      </c>
      <c r="AG315" s="17" t="s">
        <v>111</v>
      </c>
      <c r="AH315" s="17">
        <v>1E-3</v>
      </c>
      <c r="AI315" s="17" t="s">
        <v>111</v>
      </c>
      <c r="AJ315" s="17">
        <v>5.8000000000000003E-2</v>
      </c>
      <c r="AK315" s="17"/>
      <c r="AL315" s="17">
        <v>0.51</v>
      </c>
      <c r="AM315" s="17" t="s">
        <v>123</v>
      </c>
      <c r="AN315" s="17"/>
      <c r="AO315" s="17">
        <v>97</v>
      </c>
      <c r="AP315" s="17">
        <v>195</v>
      </c>
      <c r="AQ315" s="17" t="s">
        <v>123</v>
      </c>
      <c r="AR315" s="17"/>
      <c r="AS315" s="17"/>
      <c r="AT315" s="17"/>
      <c r="AU315" s="17"/>
      <c r="AV315" s="17"/>
      <c r="AW315" s="17"/>
      <c r="AX315" s="17"/>
      <c r="AY315" s="17"/>
      <c r="AZ315" s="17"/>
      <c r="BA315" s="17">
        <v>0.26</v>
      </c>
      <c r="BB315" s="17"/>
      <c r="BC315" s="17"/>
      <c r="BD315" s="17"/>
      <c r="BE315" s="17"/>
      <c r="BF315" s="17"/>
      <c r="BG315" s="17"/>
      <c r="BH315" s="17"/>
      <c r="BI315" s="17"/>
      <c r="BJ315" s="57">
        <v>9</v>
      </c>
      <c r="BK315" s="17">
        <v>0</v>
      </c>
    </row>
    <row r="316" spans="1:63" x14ac:dyDescent="0.25">
      <c r="A316" s="19" t="s">
        <v>131</v>
      </c>
      <c r="B316" s="29">
        <v>571</v>
      </c>
      <c r="C316" s="30" t="s">
        <v>131</v>
      </c>
      <c r="D316" s="62" t="s">
        <v>117</v>
      </c>
      <c r="E316" s="31" t="s">
        <v>307</v>
      </c>
      <c r="F316" s="34" t="s">
        <v>306</v>
      </c>
      <c r="G316" s="31" t="s">
        <v>91</v>
      </c>
      <c r="H316" s="17">
        <v>7.4</v>
      </c>
      <c r="I316" s="17"/>
      <c r="J316" s="17"/>
      <c r="K316" s="17"/>
      <c r="L316" s="17"/>
      <c r="M316" s="17"/>
      <c r="N316" s="17" t="s">
        <v>119</v>
      </c>
      <c r="O316" s="17">
        <v>1.3</v>
      </c>
      <c r="P316" s="17" t="s">
        <v>310</v>
      </c>
      <c r="Q316" s="18">
        <v>8</v>
      </c>
      <c r="R316" s="17">
        <v>3.4</v>
      </c>
      <c r="S316" s="18">
        <v>1.4999999999999999E-2</v>
      </c>
      <c r="T316" s="17"/>
      <c r="U316" s="17" t="s">
        <v>111</v>
      </c>
      <c r="V316" s="17"/>
      <c r="W316" s="17">
        <v>0.22800000000000001</v>
      </c>
      <c r="X316" s="17"/>
      <c r="Y316" s="17">
        <v>6.0000000000000001E-3</v>
      </c>
      <c r="Z316" s="17"/>
      <c r="AA316" s="17">
        <v>0.249</v>
      </c>
      <c r="AB316" s="17">
        <v>3.0000000000000001E-3</v>
      </c>
      <c r="AC316" s="17"/>
      <c r="AD316" s="18">
        <v>3.0000000000000001E-3</v>
      </c>
      <c r="AE316" s="17">
        <v>1E-3</v>
      </c>
      <c r="AF316" s="17">
        <v>1.6E-2</v>
      </c>
      <c r="AG316" s="17">
        <v>2E-3</v>
      </c>
      <c r="AH316" s="17" t="s">
        <v>111</v>
      </c>
      <c r="AI316" s="17" t="s">
        <v>111</v>
      </c>
      <c r="AJ316" s="17" t="s">
        <v>111</v>
      </c>
      <c r="AK316" s="17"/>
      <c r="AL316" s="17">
        <v>31.32</v>
      </c>
      <c r="AM316" s="17" t="s">
        <v>123</v>
      </c>
      <c r="AN316" s="17"/>
      <c r="AO316" s="17">
        <v>103</v>
      </c>
      <c r="AP316" s="17">
        <v>260</v>
      </c>
      <c r="AQ316" s="17">
        <v>0.1</v>
      </c>
      <c r="AR316" s="17"/>
      <c r="AS316" s="17"/>
      <c r="AT316" s="17"/>
      <c r="AU316" s="17"/>
      <c r="AV316" s="17"/>
      <c r="AW316" s="17"/>
      <c r="AX316" s="17"/>
      <c r="AY316" s="17"/>
      <c r="AZ316" s="17"/>
      <c r="BA316" s="17">
        <v>0.49</v>
      </c>
      <c r="BB316" s="17"/>
      <c r="BC316" s="17"/>
      <c r="BD316" s="17"/>
      <c r="BE316" s="17"/>
      <c r="BF316" s="17"/>
      <c r="BG316" s="17"/>
      <c r="BH316" s="17"/>
      <c r="BI316" s="17"/>
      <c r="BJ316" s="57">
        <v>36</v>
      </c>
      <c r="BK316" s="17">
        <v>0</v>
      </c>
    </row>
    <row r="317" spans="1:63" x14ac:dyDescent="0.25">
      <c r="A317" s="19" t="s">
        <v>139</v>
      </c>
      <c r="B317" s="29">
        <v>780</v>
      </c>
      <c r="C317" s="30" t="s">
        <v>139</v>
      </c>
      <c r="D317" s="62" t="s">
        <v>117</v>
      </c>
      <c r="E317" s="31" t="s">
        <v>307</v>
      </c>
      <c r="F317" s="34" t="s">
        <v>306</v>
      </c>
      <c r="G317" s="31" t="s">
        <v>91</v>
      </c>
      <c r="H317" s="17">
        <v>7.5</v>
      </c>
      <c r="I317" s="17"/>
      <c r="J317" s="17"/>
      <c r="K317" s="17"/>
      <c r="L317" s="17"/>
      <c r="M317" s="17"/>
      <c r="N317" s="17">
        <v>12</v>
      </c>
      <c r="O317" s="17">
        <v>4.0999999999999996</v>
      </c>
      <c r="P317" s="17">
        <v>95</v>
      </c>
      <c r="Q317" s="18">
        <v>34</v>
      </c>
      <c r="R317" s="17">
        <v>4.5999999999999996</v>
      </c>
      <c r="S317" s="18">
        <v>0.08</v>
      </c>
      <c r="T317" s="17" t="s">
        <v>111</v>
      </c>
      <c r="U317" s="17" t="s">
        <v>111</v>
      </c>
      <c r="V317" s="17">
        <v>0.04</v>
      </c>
      <c r="W317" s="17">
        <v>8.6999999999999994E-2</v>
      </c>
      <c r="X317" s="17"/>
      <c r="Y317" s="17">
        <v>4.0000000000000001E-3</v>
      </c>
      <c r="Z317" s="17"/>
      <c r="AA317" s="17">
        <v>9.9000000000000005E-2</v>
      </c>
      <c r="AB317" s="17">
        <v>3.5999999999999997E-2</v>
      </c>
      <c r="AC317" s="17"/>
      <c r="AD317" s="18" t="s">
        <v>111</v>
      </c>
      <c r="AE317" s="17" t="s">
        <v>111</v>
      </c>
      <c r="AF317" s="17">
        <v>0.03</v>
      </c>
      <c r="AG317" s="17" t="s">
        <v>111</v>
      </c>
      <c r="AH317" s="17">
        <v>3.0000000000000001E-3</v>
      </c>
      <c r="AI317" s="17" t="s">
        <v>111</v>
      </c>
      <c r="AJ317" s="17">
        <v>0.13400000000000001</v>
      </c>
      <c r="AK317" s="17"/>
      <c r="AL317" s="17">
        <v>0.08</v>
      </c>
      <c r="AM317" s="17" t="s">
        <v>123</v>
      </c>
      <c r="AN317" s="17"/>
      <c r="AO317" s="17">
        <v>119</v>
      </c>
      <c r="AP317" s="17">
        <v>199</v>
      </c>
      <c r="AQ317" s="17">
        <v>0.06</v>
      </c>
      <c r="AR317" s="17"/>
      <c r="AS317" s="17"/>
      <c r="AT317" s="17"/>
      <c r="AU317" s="17"/>
      <c r="AV317" s="17"/>
      <c r="AW317" s="17"/>
      <c r="AX317" s="17"/>
      <c r="AY317" s="17"/>
      <c r="AZ317" s="17"/>
      <c r="BA317" s="17">
        <v>5.75</v>
      </c>
      <c r="BB317" s="17"/>
      <c r="BC317" s="17"/>
      <c r="BD317" s="17"/>
      <c r="BE317" s="17"/>
      <c r="BF317" s="17"/>
      <c r="BG317" s="17"/>
      <c r="BH317" s="17"/>
      <c r="BI317" s="17"/>
      <c r="BJ317" s="57">
        <v>9</v>
      </c>
      <c r="BK317" s="17">
        <v>0</v>
      </c>
    </row>
    <row r="318" spans="1:63" x14ac:dyDescent="0.25">
      <c r="A318" s="16" t="s">
        <v>170</v>
      </c>
      <c r="B318" s="29">
        <v>1280</v>
      </c>
      <c r="C318" s="16" t="s">
        <v>170</v>
      </c>
      <c r="D318" s="62" t="s">
        <v>117</v>
      </c>
      <c r="E318" s="31" t="s">
        <v>307</v>
      </c>
      <c r="F318" s="34" t="s">
        <v>306</v>
      </c>
      <c r="G318" s="31" t="s">
        <v>91</v>
      </c>
      <c r="H318" s="17">
        <v>7.5</v>
      </c>
      <c r="I318" s="17"/>
      <c r="J318" s="17"/>
      <c r="K318" s="17"/>
      <c r="L318" s="17"/>
      <c r="M318" s="17"/>
      <c r="N318" s="17" t="s">
        <v>119</v>
      </c>
      <c r="O318" s="17">
        <v>3.1</v>
      </c>
      <c r="P318" s="17">
        <v>40</v>
      </c>
      <c r="Q318" s="17">
        <v>10</v>
      </c>
      <c r="R318" s="17">
        <v>2.9</v>
      </c>
      <c r="S318" s="17">
        <v>6.3E-2</v>
      </c>
      <c r="T318" s="17" t="s">
        <v>111</v>
      </c>
      <c r="U318" s="17" t="s">
        <v>111</v>
      </c>
      <c r="V318" s="17" t="s">
        <v>111</v>
      </c>
      <c r="W318" s="17" t="s">
        <v>111</v>
      </c>
      <c r="X318" s="17"/>
      <c r="Y318" s="17" t="s">
        <v>111</v>
      </c>
      <c r="Z318" s="17"/>
      <c r="AA318" s="17">
        <v>2.3E-2</v>
      </c>
      <c r="AB318" s="17">
        <v>2.9000000000000001E-2</v>
      </c>
      <c r="AC318" s="18"/>
      <c r="AD318" s="17">
        <v>2.1000000000000001E-2</v>
      </c>
      <c r="AE318" s="17">
        <v>3.9E-2</v>
      </c>
      <c r="AF318" s="17">
        <v>1E-3</v>
      </c>
      <c r="AG318" s="17" t="s">
        <v>111</v>
      </c>
      <c r="AH318" s="17">
        <v>0.09</v>
      </c>
      <c r="AI318" s="17" t="s">
        <v>111</v>
      </c>
      <c r="AJ318" s="17">
        <v>2.5000000000000001E-2</v>
      </c>
      <c r="AK318" s="17"/>
      <c r="AL318" s="17">
        <v>1.03</v>
      </c>
      <c r="AM318" s="17" t="s">
        <v>123</v>
      </c>
      <c r="AN318" s="17"/>
      <c r="AO318" s="17">
        <v>163</v>
      </c>
      <c r="AP318" s="17">
        <v>253</v>
      </c>
      <c r="AQ318" s="17">
        <v>0.21</v>
      </c>
      <c r="AR318" s="17"/>
      <c r="AS318" s="17"/>
      <c r="AT318" s="17"/>
      <c r="AU318" s="17"/>
      <c r="AV318" s="17"/>
      <c r="AW318" s="17"/>
      <c r="AX318" s="17"/>
      <c r="AY318" s="17"/>
      <c r="AZ318" s="17"/>
      <c r="BA318" s="17">
        <v>0.33</v>
      </c>
      <c r="BB318" s="17"/>
      <c r="BC318" s="17"/>
      <c r="BD318" s="17"/>
      <c r="BE318" s="17"/>
      <c r="BF318" s="17"/>
      <c r="BG318" s="17"/>
      <c r="BH318" s="17"/>
      <c r="BI318" s="17"/>
      <c r="BJ318" s="57">
        <v>0</v>
      </c>
      <c r="BK318" s="17">
        <v>0</v>
      </c>
    </row>
    <row r="319" spans="1:63" x14ac:dyDescent="0.25">
      <c r="A319" s="16" t="s">
        <v>177</v>
      </c>
      <c r="B319" s="29">
        <v>1405</v>
      </c>
      <c r="C319" s="16" t="s">
        <v>177</v>
      </c>
      <c r="D319" s="62" t="s">
        <v>117</v>
      </c>
      <c r="E319" s="31" t="s">
        <v>307</v>
      </c>
      <c r="F319" s="34" t="s">
        <v>306</v>
      </c>
      <c r="G319" s="31" t="s">
        <v>91</v>
      </c>
      <c r="H319" s="17">
        <v>7.5</v>
      </c>
      <c r="I319" s="17"/>
      <c r="J319" s="17"/>
      <c r="K319" s="17"/>
      <c r="L319" s="17"/>
      <c r="M319" s="17"/>
      <c r="N319" s="17">
        <v>4</v>
      </c>
      <c r="O319" s="17">
        <v>1.9</v>
      </c>
      <c r="P319" s="17">
        <v>25</v>
      </c>
      <c r="Q319" s="17">
        <v>10</v>
      </c>
      <c r="R319" s="17">
        <v>4.4000000000000004</v>
      </c>
      <c r="S319" s="17">
        <v>0.114</v>
      </c>
      <c r="T319" s="17" t="s">
        <v>111</v>
      </c>
      <c r="U319" s="17" t="s">
        <v>111</v>
      </c>
      <c r="V319" s="17">
        <v>1.7000000000000001E-2</v>
      </c>
      <c r="W319" s="17" t="s">
        <v>111</v>
      </c>
      <c r="X319" s="17"/>
      <c r="Y319" s="17" t="s">
        <v>111</v>
      </c>
      <c r="Z319" s="17"/>
      <c r="AA319" s="17">
        <v>7.1999999999999995E-2</v>
      </c>
      <c r="AB319" s="17" t="s">
        <v>111</v>
      </c>
      <c r="AC319" s="18"/>
      <c r="AD319" s="17" t="s">
        <v>111</v>
      </c>
      <c r="AE319" s="17" t="s">
        <v>111</v>
      </c>
      <c r="AF319" s="17">
        <v>3.2000000000000001E-2</v>
      </c>
      <c r="AG319" s="17" t="s">
        <v>111</v>
      </c>
      <c r="AH319" s="17">
        <v>1.2E-2</v>
      </c>
      <c r="AI319" s="17" t="s">
        <v>111</v>
      </c>
      <c r="AJ319" s="17">
        <v>7.8E-2</v>
      </c>
      <c r="AK319" s="17"/>
      <c r="AL319" s="17">
        <v>0.13</v>
      </c>
      <c r="AM319" s="17" t="s">
        <v>123</v>
      </c>
      <c r="AN319" s="17"/>
      <c r="AO319" s="17">
        <v>174</v>
      </c>
      <c r="AP319" s="17">
        <v>306</v>
      </c>
      <c r="AQ319" s="17" t="s">
        <v>123</v>
      </c>
      <c r="AR319" s="17"/>
      <c r="AS319" s="17"/>
      <c r="AT319" s="17"/>
      <c r="AU319" s="17"/>
      <c r="AV319" s="17"/>
      <c r="AW319" s="17"/>
      <c r="AX319" s="17"/>
      <c r="AY319" s="17"/>
      <c r="AZ319" s="17"/>
      <c r="BA319" s="17">
        <v>0.28000000000000003</v>
      </c>
      <c r="BB319" s="17"/>
      <c r="BC319" s="17"/>
      <c r="BD319" s="17"/>
      <c r="BE319" s="17"/>
      <c r="BF319" s="17"/>
      <c r="BG319" s="17"/>
      <c r="BH319" s="17"/>
      <c r="BI319" s="17"/>
      <c r="BJ319" s="57">
        <v>0</v>
      </c>
      <c r="BK319" s="17">
        <v>0</v>
      </c>
    </row>
    <row r="320" spans="1:63" x14ac:dyDescent="0.25">
      <c r="A320" s="16" t="s">
        <v>188</v>
      </c>
      <c r="B320" s="29">
        <v>1678</v>
      </c>
      <c r="C320" s="16" t="s">
        <v>188</v>
      </c>
      <c r="D320" s="62" t="s">
        <v>117</v>
      </c>
      <c r="E320" s="31" t="s">
        <v>307</v>
      </c>
      <c r="F320" s="34" t="s">
        <v>306</v>
      </c>
      <c r="G320" s="31" t="s">
        <v>91</v>
      </c>
      <c r="H320" s="17"/>
      <c r="I320" s="17"/>
      <c r="J320" s="17"/>
      <c r="K320" s="17"/>
      <c r="L320" s="17"/>
      <c r="M320" s="17"/>
      <c r="N320" s="17" t="s">
        <v>119</v>
      </c>
      <c r="O320" s="17">
        <v>3.4</v>
      </c>
      <c r="P320" s="17">
        <v>30</v>
      </c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8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57"/>
      <c r="BK320" s="17"/>
    </row>
    <row r="321" spans="1:63" x14ac:dyDescent="0.25">
      <c r="A321" s="19" t="s">
        <v>212</v>
      </c>
      <c r="B321" s="29">
        <v>2473</v>
      </c>
      <c r="C321" s="30" t="s">
        <v>212</v>
      </c>
      <c r="D321" s="62" t="s">
        <v>117</v>
      </c>
      <c r="E321" s="31" t="s">
        <v>307</v>
      </c>
      <c r="F321" s="34" t="s">
        <v>306</v>
      </c>
      <c r="G321" s="31" t="s">
        <v>91</v>
      </c>
      <c r="H321" s="17"/>
      <c r="I321" s="17"/>
      <c r="J321" s="17"/>
      <c r="K321" s="17"/>
      <c r="L321" s="17"/>
      <c r="M321" s="17"/>
      <c r="N321" s="17">
        <v>51</v>
      </c>
      <c r="O321" s="17">
        <v>6.4</v>
      </c>
      <c r="P321" s="17">
        <v>64</v>
      </c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57"/>
      <c r="BK321" s="17"/>
    </row>
    <row r="322" spans="1:63" x14ac:dyDescent="0.25">
      <c r="A322" s="19" t="s">
        <v>223</v>
      </c>
      <c r="B322" s="29">
        <v>2802</v>
      </c>
      <c r="C322" s="30" t="s">
        <v>223</v>
      </c>
      <c r="D322" s="62" t="s">
        <v>117</v>
      </c>
      <c r="E322" s="31" t="s">
        <v>307</v>
      </c>
      <c r="F322" s="34" t="s">
        <v>306</v>
      </c>
      <c r="G322" s="31" t="s">
        <v>91</v>
      </c>
      <c r="H322" s="17">
        <v>7.9</v>
      </c>
      <c r="I322" s="17"/>
      <c r="J322" s="17"/>
      <c r="K322" s="17"/>
      <c r="L322" s="17"/>
      <c r="M322" s="17"/>
      <c r="N322" s="17">
        <v>5</v>
      </c>
      <c r="O322" s="17">
        <v>2.6</v>
      </c>
      <c r="P322" s="17">
        <v>47</v>
      </c>
      <c r="Q322" s="17">
        <v>27</v>
      </c>
      <c r="R322" s="17">
        <v>1.1000000000000001</v>
      </c>
      <c r="S322" s="17">
        <v>0.14399999999999999</v>
      </c>
      <c r="T322" s="17" t="s">
        <v>111</v>
      </c>
      <c r="U322" s="17">
        <v>8.0000000000000002E-3</v>
      </c>
      <c r="V322" s="17">
        <v>3.4000000000000002E-2</v>
      </c>
      <c r="W322" s="17">
        <v>0.14899999999999999</v>
      </c>
      <c r="X322" s="17"/>
      <c r="Y322" s="17" t="s">
        <v>111</v>
      </c>
      <c r="Z322" s="17"/>
      <c r="AA322" s="17">
        <v>0.05</v>
      </c>
      <c r="AB322" s="17">
        <v>6.2E-2</v>
      </c>
      <c r="AC322" s="17"/>
      <c r="AD322" s="17">
        <v>2.5999999999999999E-2</v>
      </c>
      <c r="AE322" s="17" t="s">
        <v>111</v>
      </c>
      <c r="AF322" s="17">
        <v>0.02</v>
      </c>
      <c r="AG322" s="17" t="s">
        <v>111</v>
      </c>
      <c r="AH322" s="17" t="s">
        <v>111</v>
      </c>
      <c r="AI322" s="17" t="s">
        <v>111</v>
      </c>
      <c r="AJ322" s="17">
        <v>0.105</v>
      </c>
      <c r="AK322" s="17"/>
      <c r="AL322" s="17">
        <v>0.87</v>
      </c>
      <c r="AM322" s="17" t="s">
        <v>123</v>
      </c>
      <c r="AN322" s="17"/>
      <c r="AO322" s="17">
        <v>157</v>
      </c>
      <c r="AP322" s="17">
        <v>399</v>
      </c>
      <c r="AQ322" s="17">
        <v>0.26</v>
      </c>
      <c r="AR322" s="17"/>
      <c r="AS322" s="17"/>
      <c r="AT322" s="17"/>
      <c r="AU322" s="17"/>
      <c r="AV322" s="17"/>
      <c r="AW322" s="17"/>
      <c r="AX322" s="17"/>
      <c r="AY322" s="17"/>
      <c r="AZ322" s="17"/>
      <c r="BA322" s="17">
        <v>0.5</v>
      </c>
      <c r="BB322" s="17"/>
      <c r="BC322" s="17"/>
      <c r="BD322" s="17"/>
      <c r="BE322" s="17"/>
      <c r="BF322" s="17"/>
      <c r="BG322" s="17"/>
      <c r="BH322" s="17"/>
      <c r="BI322" s="17"/>
      <c r="BJ322" s="57">
        <v>0</v>
      </c>
      <c r="BK322" s="17">
        <v>0</v>
      </c>
    </row>
    <row r="323" spans="1:63" x14ac:dyDescent="0.25">
      <c r="A323" s="19" t="s">
        <v>232</v>
      </c>
      <c r="B323" s="29">
        <v>3112</v>
      </c>
      <c r="C323" s="30" t="s">
        <v>232</v>
      </c>
      <c r="D323" s="62" t="s">
        <v>117</v>
      </c>
      <c r="E323" s="31" t="s">
        <v>307</v>
      </c>
      <c r="F323" s="34" t="s">
        <v>306</v>
      </c>
      <c r="G323" s="31" t="s">
        <v>91</v>
      </c>
      <c r="H323" s="17">
        <v>7.5</v>
      </c>
      <c r="I323" s="17"/>
      <c r="J323" s="17"/>
      <c r="K323" s="17"/>
      <c r="L323" s="17"/>
      <c r="M323" s="17"/>
      <c r="N323" s="17" t="s">
        <v>119</v>
      </c>
      <c r="O323" s="17">
        <v>1</v>
      </c>
      <c r="P323" s="17">
        <v>21</v>
      </c>
      <c r="Q323" s="17">
        <v>10</v>
      </c>
      <c r="R323" s="17">
        <v>2.9</v>
      </c>
      <c r="S323" s="17">
        <v>1.7000000000000001E-2</v>
      </c>
      <c r="T323" s="17">
        <v>2E-3</v>
      </c>
      <c r="U323" s="17" t="s">
        <v>111</v>
      </c>
      <c r="V323" s="17">
        <v>1.4999999999999999E-2</v>
      </c>
      <c r="W323" s="17">
        <v>0.11600000000000001</v>
      </c>
      <c r="X323" s="17"/>
      <c r="Y323" s="17">
        <v>2E-3</v>
      </c>
      <c r="Z323" s="17"/>
      <c r="AA323" s="17">
        <v>2.5000000000000001E-2</v>
      </c>
      <c r="AB323" s="17">
        <v>7.0000000000000001E-3</v>
      </c>
      <c r="AC323" s="17"/>
      <c r="AD323" s="17">
        <v>3.0000000000000001E-3</v>
      </c>
      <c r="AE323" s="17">
        <v>4.0000000000000001E-3</v>
      </c>
      <c r="AF323" s="17">
        <v>8.9999999999999993E-3</v>
      </c>
      <c r="AG323" s="17">
        <v>1E-3</v>
      </c>
      <c r="AH323" s="17" t="s">
        <v>111</v>
      </c>
      <c r="AI323" s="17">
        <v>2E-3</v>
      </c>
      <c r="AJ323" s="17">
        <v>6.2E-2</v>
      </c>
      <c r="AK323" s="17"/>
      <c r="AL323" s="17">
        <v>0.12</v>
      </c>
      <c r="AM323" s="17" t="s">
        <v>123</v>
      </c>
      <c r="AN323" s="17"/>
      <c r="AO323" s="17">
        <v>98</v>
      </c>
      <c r="AP323" s="17">
        <v>184</v>
      </c>
      <c r="AQ323" s="17">
        <v>0.21</v>
      </c>
      <c r="AR323" s="17"/>
      <c r="AS323" s="17"/>
      <c r="AT323" s="17"/>
      <c r="AU323" s="17"/>
      <c r="AV323" s="17"/>
      <c r="AW323" s="17"/>
      <c r="AX323" s="17"/>
      <c r="AY323" s="17"/>
      <c r="AZ323" s="17"/>
      <c r="BA323" s="17">
        <v>0.39</v>
      </c>
      <c r="BB323" s="17"/>
      <c r="BC323" s="17"/>
      <c r="BD323" s="17"/>
      <c r="BE323" s="17"/>
      <c r="BF323" s="17"/>
      <c r="BG323" s="17"/>
      <c r="BH323" s="17"/>
      <c r="BI323" s="17"/>
      <c r="BJ323" s="57">
        <v>18</v>
      </c>
      <c r="BK323" s="17">
        <v>0</v>
      </c>
    </row>
    <row r="324" spans="1:63" x14ac:dyDescent="0.25">
      <c r="A324" s="16" t="s">
        <v>242</v>
      </c>
      <c r="B324" s="29">
        <v>3333</v>
      </c>
      <c r="C324" s="16" t="s">
        <v>242</v>
      </c>
      <c r="D324" s="62" t="s">
        <v>117</v>
      </c>
      <c r="E324" s="31" t="s">
        <v>307</v>
      </c>
      <c r="F324" s="34" t="s">
        <v>306</v>
      </c>
      <c r="G324" s="31" t="s">
        <v>91</v>
      </c>
      <c r="H324" s="17"/>
      <c r="I324" s="17"/>
      <c r="J324" s="17"/>
      <c r="K324" s="17"/>
      <c r="L324" s="17"/>
      <c r="M324" s="17"/>
      <c r="N324" s="17">
        <v>4</v>
      </c>
      <c r="O324" s="17">
        <v>2.2000000000000002</v>
      </c>
      <c r="P324" s="17">
        <v>24</v>
      </c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57"/>
      <c r="BK324" s="17"/>
    </row>
    <row r="325" spans="1:63" x14ac:dyDescent="0.25">
      <c r="A325" s="16" t="s">
        <v>255</v>
      </c>
      <c r="B325" s="29">
        <v>3621</v>
      </c>
      <c r="C325" s="16" t="s">
        <v>255</v>
      </c>
      <c r="D325" s="62" t="s">
        <v>117</v>
      </c>
      <c r="E325" s="31" t="s">
        <v>307</v>
      </c>
      <c r="F325" s="34" t="s">
        <v>306</v>
      </c>
      <c r="G325" s="31" t="s">
        <v>91</v>
      </c>
      <c r="H325" s="17">
        <v>7.1</v>
      </c>
      <c r="I325" s="17"/>
      <c r="J325" s="17"/>
      <c r="K325" s="17"/>
      <c r="L325" s="17"/>
      <c r="M325" s="17"/>
      <c r="N325" s="17">
        <v>4</v>
      </c>
      <c r="O325" s="17">
        <v>2.7</v>
      </c>
      <c r="P325" s="17">
        <v>26</v>
      </c>
      <c r="Q325" s="17">
        <v>7</v>
      </c>
      <c r="R325" s="17">
        <v>1.8</v>
      </c>
      <c r="S325" s="17">
        <v>0.113</v>
      </c>
      <c r="T325" s="17" t="s">
        <v>111</v>
      </c>
      <c r="U325" s="17" t="s">
        <v>111</v>
      </c>
      <c r="V325" s="17">
        <v>1.2E-2</v>
      </c>
      <c r="W325" s="17">
        <v>8.2000000000000003E-2</v>
      </c>
      <c r="X325" s="17"/>
      <c r="Y325" s="17" t="s">
        <v>111</v>
      </c>
      <c r="Z325" s="17"/>
      <c r="AA325" s="17">
        <v>0.247</v>
      </c>
      <c r="AB325" s="17">
        <v>6.0000000000000001E-3</v>
      </c>
      <c r="AC325" s="17"/>
      <c r="AD325" s="17">
        <v>8.9999999999999993E-3</v>
      </c>
      <c r="AE325" s="17">
        <v>8.9999999999999993E-3</v>
      </c>
      <c r="AF325" s="17">
        <v>3.3000000000000002E-2</v>
      </c>
      <c r="AG325" s="17" t="s">
        <v>111</v>
      </c>
      <c r="AH325" s="17" t="s">
        <v>111</v>
      </c>
      <c r="AI325" s="17" t="s">
        <v>111</v>
      </c>
      <c r="AJ325" s="17">
        <v>0.13900000000000001</v>
      </c>
      <c r="AK325" s="17"/>
      <c r="AL325" s="17">
        <v>0.08</v>
      </c>
      <c r="AM325" s="17" t="s">
        <v>123</v>
      </c>
      <c r="AN325" s="17"/>
      <c r="AO325" s="17">
        <v>69</v>
      </c>
      <c r="AP325" s="17">
        <v>99</v>
      </c>
      <c r="AQ325" s="17">
        <v>0.31</v>
      </c>
      <c r="AR325" s="17"/>
      <c r="AS325" s="17"/>
      <c r="AT325" s="17"/>
      <c r="AU325" s="17"/>
      <c r="AV325" s="17"/>
      <c r="AW325" s="17"/>
      <c r="AX325" s="17"/>
      <c r="AY325" s="17"/>
      <c r="AZ325" s="17"/>
      <c r="BA325" s="17">
        <v>0.38</v>
      </c>
      <c r="BB325" s="17"/>
      <c r="BC325" s="17"/>
      <c r="BD325" s="17"/>
      <c r="BE325" s="17"/>
      <c r="BF325" s="17"/>
      <c r="BG325" s="17"/>
      <c r="BH325" s="17"/>
      <c r="BI325" s="17"/>
      <c r="BJ325" s="57"/>
      <c r="BK325" s="17"/>
    </row>
    <row r="326" spans="1:63" x14ac:dyDescent="0.25">
      <c r="A326" s="16" t="s">
        <v>271</v>
      </c>
      <c r="B326" s="29">
        <v>3908</v>
      </c>
      <c r="C326" s="16" t="s">
        <v>271</v>
      </c>
      <c r="D326" s="62" t="s">
        <v>117</v>
      </c>
      <c r="E326" s="31" t="s">
        <v>307</v>
      </c>
      <c r="F326" s="34" t="s">
        <v>306</v>
      </c>
      <c r="G326" s="31" t="s">
        <v>267</v>
      </c>
      <c r="H326" s="17"/>
      <c r="I326" s="17"/>
      <c r="J326" s="17"/>
      <c r="K326" s="17"/>
      <c r="L326" s="17"/>
      <c r="M326" s="17"/>
      <c r="N326" s="17" t="s">
        <v>119</v>
      </c>
      <c r="O326" s="17">
        <v>1</v>
      </c>
      <c r="P326" s="17">
        <v>25</v>
      </c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57"/>
      <c r="BK326" s="17"/>
    </row>
  </sheetData>
  <sortState ref="A266:BK314">
    <sortCondition ref="E266:E314"/>
    <sortCondition ref="C266:C314"/>
  </sortState>
  <mergeCells count="58">
    <mergeCell ref="L1:L2"/>
    <mergeCell ref="A1:C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V1:AV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BI1:BI2"/>
    <mergeCell ref="BJ1:BJ2"/>
    <mergeCell ref="BK1:BK2"/>
    <mergeCell ref="A3:C8"/>
    <mergeCell ref="BC1:BC2"/>
    <mergeCell ref="BD1:BD2"/>
    <mergeCell ref="BE1:BE2"/>
    <mergeCell ref="BF1:BF2"/>
    <mergeCell ref="BG1:BG2"/>
    <mergeCell ref="BH1:BH2"/>
    <mergeCell ref="AW1:AW2"/>
    <mergeCell ref="AX1:AX2"/>
    <mergeCell ref="AY1:AY2"/>
    <mergeCell ref="AZ1:AZ2"/>
    <mergeCell ref="BA1:BA2"/>
    <mergeCell ref="BB1:BB2"/>
  </mergeCells>
  <hyperlinks>
    <hyperlink ref="A1" r:id="rId1" display="g.carbonara@arpa.puglia.it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2014-05-06T07:57:14Z</dcterms:modified>
</cp:coreProperties>
</file>