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9035" windowHeight="12015"/>
  </bookViews>
  <sheets>
    <sheet name="Comune" sheetId="8" r:id="rId1"/>
  </sheets>
  <definedNames>
    <definedName name="_xlnm._FilterDatabase" localSheetId="0" hidden="1">Comune!$A$9:$BL$9</definedName>
    <definedName name="_xlnm.Print_Area" localSheetId="0">Comune!$A$1:$BJ$31</definedName>
  </definedNames>
  <calcPr calcId="125725" iterateDelta="1E-4"/>
</workbook>
</file>

<file path=xl/calcChain.xml><?xml version="1.0" encoding="utf-8"?>
<calcChain xmlns="http://schemas.openxmlformats.org/spreadsheetml/2006/main">
  <c r="BH7" i="8"/>
  <c r="BG7"/>
  <c r="BF7"/>
  <c r="BE7"/>
  <c r="BD7"/>
  <c r="BC7"/>
  <c r="BB7"/>
  <c r="BA7"/>
  <c r="AY7"/>
  <c r="AX7"/>
  <c r="AW7"/>
  <c r="AV7"/>
  <c r="AU7"/>
  <c r="AT7"/>
  <c r="AS7"/>
  <c r="AR7"/>
  <c r="AQ7"/>
  <c r="AP7"/>
  <c r="AO7"/>
  <c r="AN7"/>
  <c r="AM7"/>
  <c r="AL7"/>
  <c r="AK7"/>
  <c r="AJ7"/>
  <c r="AI7"/>
  <c r="AG7"/>
  <c r="AF7"/>
  <c r="AE7"/>
  <c r="AD7"/>
  <c r="AC7"/>
  <c r="AB7"/>
  <c r="AA7"/>
  <c r="Z7"/>
  <c r="Y7"/>
  <c r="X7"/>
  <c r="W7"/>
  <c r="V7"/>
  <c r="U7"/>
  <c r="S7"/>
  <c r="R7"/>
  <c r="L7"/>
  <c r="K7"/>
  <c r="J7"/>
  <c r="G7"/>
  <c r="BI6"/>
  <c r="BH6"/>
  <c r="BG6"/>
  <c r="BF6"/>
  <c r="BE6"/>
  <c r="BD6"/>
  <c r="BC6"/>
  <c r="BB6"/>
  <c r="BA6"/>
  <c r="AY6"/>
  <c r="AX6"/>
  <c r="AW6"/>
  <c r="AV6"/>
  <c r="AU6"/>
  <c r="AT6"/>
  <c r="AS6"/>
  <c r="AR6"/>
  <c r="AQ6"/>
  <c r="AP6"/>
  <c r="AO6"/>
  <c r="AN6"/>
  <c r="AM6"/>
  <c r="AL6"/>
  <c r="AK6"/>
  <c r="AJ6"/>
  <c r="AI6"/>
  <c r="AG6"/>
  <c r="AF6"/>
  <c r="AE6"/>
  <c r="AD6"/>
  <c r="AC6"/>
  <c r="AB6"/>
  <c r="AA6"/>
  <c r="Z6"/>
  <c r="Y6"/>
  <c r="X6"/>
  <c r="W6"/>
  <c r="V6"/>
  <c r="U6"/>
  <c r="S6"/>
  <c r="R6"/>
  <c r="O6"/>
  <c r="N6"/>
  <c r="M6"/>
  <c r="L6"/>
  <c r="K6"/>
  <c r="G6"/>
</calcChain>
</file>

<file path=xl/sharedStrings.xml><?xml version="1.0" encoding="utf-8"?>
<sst xmlns="http://schemas.openxmlformats.org/spreadsheetml/2006/main" count="4642" uniqueCount="427">
  <si>
    <t>pH</t>
  </si>
  <si>
    <t>SAR</t>
  </si>
  <si>
    <t>Temperatura</t>
  </si>
  <si>
    <t>Colore</t>
  </si>
  <si>
    <t>Odore</t>
  </si>
  <si>
    <t>Azoto totale</t>
  </si>
  <si>
    <t>Alluminio</t>
  </si>
  <si>
    <t>Arsenico</t>
  </si>
  <si>
    <t>Bario</t>
  </si>
  <si>
    <t>Boro</t>
  </si>
  <si>
    <t>Cadmio</t>
  </si>
  <si>
    <t>Ferro</t>
  </si>
  <si>
    <t>Manganese</t>
  </si>
  <si>
    <t>Mercurio</t>
  </si>
  <si>
    <t>Nichel</t>
  </si>
  <si>
    <t>Piombo</t>
  </si>
  <si>
    <t>Rame</t>
  </si>
  <si>
    <t>Selenio</t>
  </si>
  <si>
    <t>Stagno</t>
  </si>
  <si>
    <t>Vanadio</t>
  </si>
  <si>
    <t>Zinco</t>
  </si>
  <si>
    <t>Cloro attivo libero</t>
  </si>
  <si>
    <t>Cloruri</t>
  </si>
  <si>
    <t>Floruri</t>
  </si>
  <si>
    <t>Azoto nitrico (come N)</t>
  </si>
  <si>
    <t>Idrocarburi totali</t>
  </si>
  <si>
    <t>Solventi organici aromatici</t>
  </si>
  <si>
    <t>Tensioattivi totali</t>
  </si>
  <si>
    <t>Pesticidi fosforati</t>
  </si>
  <si>
    <t>Escherichia coli</t>
  </si>
  <si>
    <t>Saggio di tossicità</t>
  </si>
  <si>
    <t>5,5-9,5</t>
  </si>
  <si>
    <t>non percettibile dopo diluizione 1:20</t>
  </si>
  <si>
    <t xml:space="preserve">non molesto </t>
  </si>
  <si>
    <t>assenti</t>
  </si>
  <si>
    <t>Limiti Tab. 4</t>
  </si>
  <si>
    <t>6-8</t>
  </si>
  <si>
    <t>°C</t>
  </si>
  <si>
    <t>LC50/24H</t>
  </si>
  <si>
    <t>80*</t>
  </si>
  <si>
    <t>40*</t>
  </si>
  <si>
    <t>160*</t>
  </si>
  <si>
    <t>Limiti Tab. 1-3</t>
  </si>
  <si>
    <t>Data Campionamento</t>
  </si>
  <si>
    <t>Data accettazione</t>
  </si>
  <si>
    <t>Tensiottivi anionici</t>
  </si>
  <si>
    <t>Berillio</t>
  </si>
  <si>
    <t>Materiali grossolani</t>
  </si>
  <si>
    <t>Fenoli totali</t>
  </si>
  <si>
    <t>Aldeidi totali</t>
  </si>
  <si>
    <t>Fosforo totale</t>
  </si>
  <si>
    <t>Cromo totale</t>
  </si>
  <si>
    <t>Limiti Tab. 1</t>
  </si>
  <si>
    <t>Limiti Tab. 1-2</t>
  </si>
  <si>
    <t>Limiti Tab. 1-2-3</t>
  </si>
  <si>
    <t>Cromo VI</t>
  </si>
  <si>
    <t>Cianuri totali</t>
  </si>
  <si>
    <t>Solventi organici azotati</t>
  </si>
  <si>
    <t>Aldrin</t>
  </si>
  <si>
    <t>Dieldrin</t>
  </si>
  <si>
    <t>Endrin</t>
  </si>
  <si>
    <t>Isodrin</t>
  </si>
  <si>
    <t>Solventi clorurati</t>
  </si>
  <si>
    <t>Pesticidi totali
(esclusi i fosforati)</t>
  </si>
  <si>
    <t>Grassi e olii animali/vegetali</t>
  </si>
  <si>
    <t>Azoto nitroso (come N)</t>
  </si>
  <si>
    <t>N° accettazione</t>
  </si>
  <si>
    <t>Luogo prelievo/
impianto</t>
  </si>
  <si>
    <t>Città/
Agglomerato</t>
  </si>
  <si>
    <t>Prodotto/
Tabella</t>
  </si>
  <si>
    <r>
      <rPr>
        <b/>
        <sz val="10"/>
        <color indexed="8"/>
        <rFont val="Calibri"/>
        <family val="2"/>
      </rPr>
      <t xml:space="preserve">Limiti Tab. 3 </t>
    </r>
  </si>
  <si>
    <r>
      <t xml:space="preserve">Solidi sospesi totali 
</t>
    </r>
    <r>
      <rPr>
        <sz val="9"/>
        <rFont val="Calibri"/>
        <family val="2"/>
      </rPr>
      <t>*riferimento ai limiti di Tab.1</t>
    </r>
  </si>
  <si>
    <r>
      <t>BOD</t>
    </r>
    <r>
      <rPr>
        <b/>
        <vertAlign val="subscript"/>
        <sz val="9"/>
        <rFont val="Calibri"/>
        <family val="2"/>
      </rPr>
      <t xml:space="preserve">5 
</t>
    </r>
    <r>
      <rPr>
        <sz val="9"/>
        <rFont val="Calibri"/>
        <family val="2"/>
      </rPr>
      <t>*riferimento ai limiti di Tab.1</t>
    </r>
  </si>
  <si>
    <r>
      <t xml:space="preserve">COD 
</t>
    </r>
    <r>
      <rPr>
        <sz val="9"/>
        <rFont val="Calibri"/>
        <family val="2"/>
      </rPr>
      <t>*riferimento ai limiti di Tab.1</t>
    </r>
  </si>
  <si>
    <r>
      <t>Solfuri (come H</t>
    </r>
    <r>
      <rPr>
        <b/>
        <vertAlign val="subscript"/>
        <sz val="9"/>
        <rFont val="Calibri"/>
        <family val="2"/>
      </rPr>
      <t>2</t>
    </r>
    <r>
      <rPr>
        <b/>
        <sz val="9"/>
        <rFont val="Calibri"/>
        <family val="2"/>
      </rPr>
      <t>S)</t>
    </r>
  </si>
  <si>
    <r>
      <t>Solfiti (come SO</t>
    </r>
    <r>
      <rPr>
        <b/>
        <vertAlign val="subscript"/>
        <sz val="9"/>
        <rFont val="Calibri"/>
        <family val="2"/>
      </rPr>
      <t xml:space="preserve">3 </t>
    </r>
    <r>
      <rPr>
        <b/>
        <vertAlign val="superscript"/>
        <sz val="9"/>
        <rFont val="Calibri"/>
        <family val="2"/>
      </rPr>
      <t>2-</t>
    </r>
    <r>
      <rPr>
        <b/>
        <sz val="9"/>
        <rFont val="Calibri"/>
        <family val="2"/>
      </rPr>
      <t>)</t>
    </r>
  </si>
  <si>
    <r>
      <t>Solfati (come SO</t>
    </r>
    <r>
      <rPr>
        <b/>
        <vertAlign val="subscript"/>
        <sz val="9"/>
        <rFont val="Calibri"/>
        <family val="2"/>
      </rPr>
      <t xml:space="preserve">4 </t>
    </r>
    <r>
      <rPr>
        <b/>
        <vertAlign val="superscript"/>
        <sz val="9"/>
        <rFont val="Calibri"/>
        <family val="2"/>
      </rPr>
      <t>2-</t>
    </r>
    <r>
      <rPr>
        <b/>
        <sz val="9"/>
        <rFont val="Calibri"/>
        <family val="2"/>
      </rPr>
      <t>)</t>
    </r>
  </si>
  <si>
    <r>
      <t>Azoto ammoniacale (come NH</t>
    </r>
    <r>
      <rPr>
        <b/>
        <vertAlign val="subscript"/>
        <sz val="9"/>
        <rFont val="Calibri"/>
        <family val="2"/>
      </rPr>
      <t>4</t>
    </r>
    <r>
      <rPr>
        <b/>
        <vertAlign val="superscript"/>
        <sz val="9"/>
        <rFont val="Calibri"/>
        <family val="2"/>
      </rPr>
      <t xml:space="preserve">+ </t>
    </r>
    <r>
      <rPr>
        <b/>
        <sz val="9"/>
        <rFont val="Calibri"/>
        <family val="2"/>
      </rPr>
      <t>)</t>
    </r>
  </si>
  <si>
    <t>Unità di pH</t>
  </si>
  <si>
    <t>mg/l</t>
  </si>
  <si>
    <r>
      <t>mg/l di O</t>
    </r>
    <r>
      <rPr>
        <b/>
        <vertAlign val="subscript"/>
        <sz val="10"/>
        <color indexed="8"/>
        <rFont val="Calibri"/>
        <family val="2"/>
      </rPr>
      <t>2</t>
    </r>
  </si>
  <si>
    <t>UFC/100 ml</t>
  </si>
  <si>
    <t>03/01/2012</t>
  </si>
  <si>
    <t>Chieuti</t>
  </si>
  <si>
    <t>Serracapriola</t>
  </si>
  <si>
    <t>Troia</t>
  </si>
  <si>
    <t>Biccari</t>
  </si>
  <si>
    <t>Deliceto</t>
  </si>
  <si>
    <t>Bovino</t>
  </si>
  <si>
    <t>Monte Sant'Angelo</t>
  </si>
  <si>
    <t>04/01/2012</t>
  </si>
  <si>
    <t>San Severo</t>
  </si>
  <si>
    <t>San Paolo di Civitate</t>
  </si>
  <si>
    <t>Ordona</t>
  </si>
  <si>
    <t>Stornarella</t>
  </si>
  <si>
    <t>Manfredonia</t>
  </si>
  <si>
    <t>Mattinata</t>
  </si>
  <si>
    <t>Stornara</t>
  </si>
  <si>
    <t>Lucera</t>
  </si>
  <si>
    <t>05/01/2012</t>
  </si>
  <si>
    <t>Ascoli Satriano</t>
  </si>
  <si>
    <t>Zapponeta</t>
  </si>
  <si>
    <t>FOGGIA</t>
  </si>
  <si>
    <t>10/01/2012</t>
  </si>
  <si>
    <t>Orta Nova</t>
  </si>
  <si>
    <t>Cerignola</t>
  </si>
  <si>
    <t>Casalnuovo Monterotaro</t>
  </si>
  <si>
    <t>Motta Montecorvino</t>
  </si>
  <si>
    <t>Panni</t>
  </si>
  <si>
    <t>Monteleone di Puglia</t>
  </si>
  <si>
    <t>11/01/2012</t>
  </si>
  <si>
    <t>Alberona</t>
  </si>
  <si>
    <t>Roseto Valfortore</t>
  </si>
  <si>
    <t>Rignano Garganico</t>
  </si>
  <si>
    <t>San Giovanni Rotondo</t>
  </si>
  <si>
    <t>San Nicandro Garganico</t>
  </si>
  <si>
    <t>Apricena</t>
  </si>
  <si>
    <t>12/01/2012</t>
  </si>
  <si>
    <t>ACCADIA</t>
  </si>
  <si>
    <t>Anzano di Puglia</t>
  </si>
  <si>
    <t>13/01/2012</t>
  </si>
  <si>
    <t>San Marco in Lamis</t>
  </si>
  <si>
    <t>Orsara di Puglia</t>
  </si>
  <si>
    <t>Pietramontecorvino</t>
  </si>
  <si>
    <t>17/01/2012</t>
  </si>
  <si>
    <t>San Marco la Catola</t>
  </si>
  <si>
    <t>18/01/2012</t>
  </si>
  <si>
    <t>Candela</t>
  </si>
  <si>
    <t>Rocchetta Sant'Antonio</t>
  </si>
  <si>
    <t>Faeto</t>
  </si>
  <si>
    <t>19/01/2012</t>
  </si>
  <si>
    <t>Cagnano Varano</t>
  </si>
  <si>
    <t>Peschici</t>
  </si>
  <si>
    <t>20/01/2012</t>
  </si>
  <si>
    <t>Ischitella</t>
  </si>
  <si>
    <t>Sant'Agata di Puglia</t>
  </si>
  <si>
    <t>Carapelle</t>
  </si>
  <si>
    <t>Carpino</t>
  </si>
  <si>
    <t>24/01/2012</t>
  </si>
  <si>
    <t>Carlantino</t>
  </si>
  <si>
    <t>Volturara Appula</t>
  </si>
  <si>
    <t>Vieste</t>
  </si>
  <si>
    <t>Rodi Garganico</t>
  </si>
  <si>
    <t>Vico del Gargano</t>
  </si>
  <si>
    <t>26/01/2012</t>
  </si>
  <si>
    <t>31/01/2012</t>
  </si>
  <si>
    <t>Lesina</t>
  </si>
  <si>
    <t>Casalvecchio di Puglia</t>
  </si>
  <si>
    <t>01/02/2012</t>
  </si>
  <si>
    <t>02/02/2012</t>
  </si>
  <si>
    <t>09/02/2012</t>
  </si>
  <si>
    <t>10/02/2012</t>
  </si>
  <si>
    <t>14/02/2012</t>
  </si>
  <si>
    <t>15/02/2012</t>
  </si>
  <si>
    <t>17/02/2012</t>
  </si>
  <si>
    <t>21/02/2012</t>
  </si>
  <si>
    <t>22/02/2012</t>
  </si>
  <si>
    <t>23/02/2012</t>
  </si>
  <si>
    <t>24/02/2012</t>
  </si>
  <si>
    <t>28/02/2012</t>
  </si>
  <si>
    <t>Celenza Valfortore</t>
  </si>
  <si>
    <t>29/02/2012</t>
  </si>
  <si>
    <t>Castelluccio dei Sauri</t>
  </si>
  <si>
    <t>01/03/2012</t>
  </si>
  <si>
    <t>02/03/2012</t>
  </si>
  <si>
    <t>06/03/2012</t>
  </si>
  <si>
    <t>07/03/2012</t>
  </si>
  <si>
    <t>08/03/2012</t>
  </si>
  <si>
    <t>09/03/2012</t>
  </si>
  <si>
    <t>Castelnuovo della Daunia</t>
  </si>
  <si>
    <t>13/03/2012</t>
  </si>
  <si>
    <t>14/03/2012</t>
  </si>
  <si>
    <t>15/03/2012</t>
  </si>
  <si>
    <t>16/03/2012</t>
  </si>
  <si>
    <t>20/03/2012</t>
  </si>
  <si>
    <t>21/03/2012</t>
  </si>
  <si>
    <t>23/03/2012</t>
  </si>
  <si>
    <t>27/03/2012</t>
  </si>
  <si>
    <t>28/03/2012</t>
  </si>
  <si>
    <t>29/03/2012</t>
  </si>
  <si>
    <t>Volturino</t>
  </si>
  <si>
    <t>30/03/2012</t>
  </si>
  <si>
    <t>Acqua di  Scarico (Tab.1)</t>
  </si>
  <si>
    <t>Acqua di  Scarico (Tab 4)</t>
  </si>
  <si>
    <t>Acqua di Scarico (Tab. 3)</t>
  </si>
  <si>
    <t>Acqua di Scarico  (Tab. 1_2 )</t>
  </si>
  <si>
    <t>Depuratore Chieuti</t>
  </si>
  <si>
    <t>Depuratore Serracapriola</t>
  </si>
  <si>
    <t>Depuratore (San Sepolcro - Troia)</t>
  </si>
  <si>
    <t>Depuratore loc. Voia Biccari</t>
  </si>
  <si>
    <t>DEPURATORE-Deliceto</t>
  </si>
  <si>
    <t>Depuratore Bovino</t>
  </si>
  <si>
    <t>Impianto Depurazione "B" - Monte S..Angelo</t>
  </si>
  <si>
    <t>Impianto depurazione-San severo</t>
  </si>
  <si>
    <t>Impianto Depurazione SAN PAOLO CIVITATE</t>
  </si>
  <si>
    <t>depuratore comunale - Ordona Ponte Retto</t>
  </si>
  <si>
    <t>Impianto Depurazione Stornarella</t>
  </si>
  <si>
    <t>Impianto Depurazione Contrada S.Oronzo</t>
  </si>
  <si>
    <t>Depuratore Mattinata</t>
  </si>
  <si>
    <t>Loc. Porcareccia - Stornara</t>
  </si>
  <si>
    <t>Impianto Depuraz. "B" - Lucera</t>
  </si>
  <si>
    <t>Impianto Depuraz. "A" - Lucera</t>
  </si>
  <si>
    <t>Impianto Depurazione 1 - Ascoli S.</t>
  </si>
  <si>
    <t>Impianto Depurazione 2 - Ascoli S.</t>
  </si>
  <si>
    <t>Depuratore Zapponeta loc.Cavaliere</t>
  </si>
  <si>
    <t>Depuratore Foggia</t>
  </si>
  <si>
    <t>Impianto Depurazione - Orta Nova</t>
  </si>
  <si>
    <t>Depuratore Cerignola (c.da San Lorenzo)</t>
  </si>
  <si>
    <t>Pozzi Bassi  Casalnuovo M.ro</t>
  </si>
  <si>
    <t>Località Pozzo Nuovo - Motta M.no</t>
  </si>
  <si>
    <t>Depuratore-PANNI</t>
  </si>
  <si>
    <t>Depuratore-Monteleone loc. Fontana Nuova</t>
  </si>
  <si>
    <t>Depuratore Alberona</t>
  </si>
  <si>
    <t>Depuratore Roseto V.re</t>
  </si>
  <si>
    <t>Deouratore Rignano G.</t>
  </si>
  <si>
    <t>Depuratore S. Giovanni R. - loc. Scanno dello zoppo"</t>
  </si>
  <si>
    <t>Depuratore Comunale S.Nicandro</t>
  </si>
  <si>
    <t>Impianto Depurazione - Apricena</t>
  </si>
  <si>
    <t xml:space="preserve">Depuratore Accadia </t>
  </si>
  <si>
    <t>loc. Fiumarella - Anzano P.</t>
  </si>
  <si>
    <t>Depuratore San Marco in Lamis</t>
  </si>
  <si>
    <t>Depuratore Orsara P.</t>
  </si>
  <si>
    <t>Depuratore Pietra Montecorvino</t>
  </si>
  <si>
    <t>Depuratore S. Marco La C.</t>
  </si>
  <si>
    <t>Impianto depurazione-CANDELA</t>
  </si>
  <si>
    <t>Depuratore - zona Bosco - Rocchetta S.A.</t>
  </si>
  <si>
    <t>Depuratore Faeto 1</t>
  </si>
  <si>
    <t>Depuratore Cagnano V.</t>
  </si>
  <si>
    <t>Depuratore Peschici</t>
  </si>
  <si>
    <t>Depuratore loc. Fontana</t>
  </si>
  <si>
    <t>Depuratore - S. Agata P.</t>
  </si>
  <si>
    <t>Impianto Depurazione Carapelle</t>
  </si>
  <si>
    <t>Depuratore Carpino</t>
  </si>
  <si>
    <t>Depuratore Carlantino</t>
  </si>
  <si>
    <t>Borgo Mezzanone</t>
  </si>
  <si>
    <t>LOC. LENTRO</t>
  </si>
  <si>
    <t>Depuratore Vieste</t>
  </si>
  <si>
    <t>Depuratore Rodi G.</t>
  </si>
  <si>
    <t>Depuratore Vico G.</t>
  </si>
  <si>
    <t>ARPA FG</t>
  </si>
  <si>
    <t>Impianto Depurazione "A" - Monte S. Angelo</t>
  </si>
  <si>
    <t>Lesina-Poggio I.</t>
  </si>
  <si>
    <t>Depuratore Casalvecchio P</t>
  </si>
  <si>
    <t>Depuratore Cerignola (B.go Libertà)</t>
  </si>
  <si>
    <t>Depuratore Lesina - Poggio Imperiale</t>
  </si>
  <si>
    <t>Rocchetta Vallone delle Volpi</t>
  </si>
  <si>
    <t>Depuratore BOVINO loc. Pianello</t>
  </si>
  <si>
    <t>Depuratore Celenza V</t>
  </si>
  <si>
    <t>Depuratore Castelluccio dei S.</t>
  </si>
  <si>
    <t>c.da Scorciacapre</t>
  </si>
  <si>
    <t>Depuratore Marina di Lesina</t>
  </si>
  <si>
    <t>Depuratore Volturino</t>
  </si>
  <si>
    <t>impianto di depurazione s.severo-torremaggiore</t>
  </si>
  <si>
    <t>&lt;0,001</t>
  </si>
  <si>
    <t>&lt;0.001</t>
  </si>
  <si>
    <t>&lt;5</t>
  </si>
  <si>
    <t>&lt;0.01</t>
  </si>
  <si>
    <t>&lt;</t>
  </si>
  <si>
    <t>&lt;1</t>
  </si>
  <si>
    <t>&lt;70</t>
  </si>
  <si>
    <t>&lt;20</t>
  </si>
  <si>
    <t>&lt; 20</t>
  </si>
  <si>
    <t>nonpercdopo dil 1/20</t>
  </si>
  <si>
    <t>nonpercdopodil 1/20</t>
  </si>
  <si>
    <t>non perc dopo dil 1/20</t>
  </si>
  <si>
    <t>nonperccdopo dil 1/20</t>
  </si>
  <si>
    <t>nonperc dopo dil 1/20</t>
  </si>
  <si>
    <t>non perc dopo dil.1/20</t>
  </si>
  <si>
    <t>non perc.dopo dil 1/20</t>
  </si>
  <si>
    <t>non perc.dopo.dil.1/20</t>
  </si>
  <si>
    <t>non perc.dopo dil.1/20</t>
  </si>
  <si>
    <t>non percettibile dopo dil. 1/20</t>
  </si>
  <si>
    <t>non percettibile dopo dil.1/20</t>
  </si>
  <si>
    <t>non perc. dopo dil.1/10</t>
  </si>
  <si>
    <t>non percettib.dopo dil.1/20</t>
  </si>
  <si>
    <t>non percettib. dopo dil.1/20</t>
  </si>
  <si>
    <t>oltre 100000</t>
  </si>
  <si>
    <t>oltre100000</t>
  </si>
  <si>
    <t xml:space="preserve">2 microrganismi presenti </t>
  </si>
  <si>
    <t>9 u,f,c, stimate</t>
  </si>
  <si>
    <t>&lt;0.0005</t>
  </si>
  <si>
    <t>&lt;0,0005</t>
  </si>
  <si>
    <t>nonmolesto</t>
  </si>
  <si>
    <t>molesto</t>
  </si>
  <si>
    <t>non molesto</t>
  </si>
  <si>
    <t>odore di ipoclorito</t>
  </si>
  <si>
    <t>&lt;0.20</t>
  </si>
  <si>
    <t>&lt;10</t>
  </si>
  <si>
    <t>03/04/2012</t>
  </si>
  <si>
    <t>03/05/2012</t>
  </si>
  <si>
    <t>25/05/2012</t>
  </si>
  <si>
    <t>26/04/2012</t>
  </si>
  <si>
    <t>18/05/2012</t>
  </si>
  <si>
    <t>04/05/2012</t>
  </si>
  <si>
    <t>21/06/2012</t>
  </si>
  <si>
    <t>19/04/2012</t>
  </si>
  <si>
    <t>23/05/2012</t>
  </si>
  <si>
    <t>05/04/2012</t>
  </si>
  <si>
    <t>16/05/2012</t>
  </si>
  <si>
    <t>05/06/2012</t>
  </si>
  <si>
    <t>10/05/2012</t>
  </si>
  <si>
    <t>15/06/2012</t>
  </si>
  <si>
    <t>31/05/2012</t>
  </si>
  <si>
    <t>11/05/2012</t>
  </si>
  <si>
    <t>27/06/2012</t>
  </si>
  <si>
    <t>12/06/2012</t>
  </si>
  <si>
    <t>2 microrganismi presenti</t>
  </si>
  <si>
    <t>08/06/2012</t>
  </si>
  <si>
    <t>17/04/2012</t>
  </si>
  <si>
    <t>&lt;0,00002</t>
  </si>
  <si>
    <t>17/05/2012</t>
  </si>
  <si>
    <t>Castelluccio Valmaggiore</t>
  </si>
  <si>
    <t>Depuratore Castelluccio V.re</t>
  </si>
  <si>
    <t>11/04/2012</t>
  </si>
  <si>
    <t>Celle di San Vito</t>
  </si>
  <si>
    <t>Depuratore Celle S. Vito</t>
  </si>
  <si>
    <t>06/04/2012</t>
  </si>
  <si>
    <t>leggerm.molesto</t>
  </si>
  <si>
    <t>18/04/2012</t>
  </si>
  <si>
    <t>Depuratore Deliceto</t>
  </si>
  <si>
    <t>04/04/2012</t>
  </si>
  <si>
    <t>non operc dopo dil 1/20</t>
  </si>
  <si>
    <t>06/06/2012</t>
  </si>
  <si>
    <t>13/04/2012</t>
  </si>
  <si>
    <t>DEPURATORE</t>
  </si>
  <si>
    <t>22/05/2012</t>
  </si>
  <si>
    <t>non pe3rc dopo dil 1/20</t>
  </si>
  <si>
    <t>Depuratore Foggia (Borgo Incoronata)</t>
  </si>
  <si>
    <t>22/06/2012</t>
  </si>
  <si>
    <t>24/04/2012</t>
  </si>
  <si>
    <t>07/06/2012</t>
  </si>
  <si>
    <t>Isole Tremiti</t>
  </si>
  <si>
    <t>Depuratore S.Domino - Isole Tremiti</t>
  </si>
  <si>
    <t>27/04/2012</t>
  </si>
  <si>
    <t>legg.molesto</t>
  </si>
  <si>
    <t>&lt;0.001&lt;</t>
  </si>
  <si>
    <t>02/05/2012</t>
  </si>
  <si>
    <t>14/06/2012</t>
  </si>
  <si>
    <t>MONTE S. ANGELO</t>
  </si>
  <si>
    <t>S. Antonio Abate "A"</t>
  </si>
  <si>
    <t>30/05/2012</t>
  </si>
  <si>
    <t>Cilibro "B"</t>
  </si>
  <si>
    <t>oltre  100000</t>
  </si>
  <si>
    <t>09/05/2012</t>
  </si>
  <si>
    <t>13/06/2012</t>
  </si>
  <si>
    <t>non perc. dopo dil. 1/20</t>
  </si>
  <si>
    <t>&lt;0,0002</t>
  </si>
  <si>
    <t>&lt;0.2</t>
  </si>
  <si>
    <t>29/05/2012</t>
  </si>
  <si>
    <t>non ril.dopo dil.1/20</t>
  </si>
  <si>
    <t>&gt;5</t>
  </si>
  <si>
    <t>15/05/2012</t>
  </si>
  <si>
    <t>&lt;0,005</t>
  </si>
  <si>
    <t>01/06/2012</t>
  </si>
  <si>
    <t>&lt;0,02</t>
  </si>
  <si>
    <t>Imp. Depurat. Lido del Sole-Foce Varano</t>
  </si>
  <si>
    <t xml:space="preserve">9 u,f,c, stimate </t>
  </si>
  <si>
    <t>24/05/2012</t>
  </si>
  <si>
    <t>&lt;0.1</t>
  </si>
  <si>
    <t>Depuratore Faeto - S. Leonardo 2</t>
  </si>
  <si>
    <t>Depuratore Manfredonia (B.go Mezzanone)</t>
  </si>
  <si>
    <t>non perc dopo dil. 1/20</t>
  </si>
  <si>
    <t>non perc.dopo dil1/20</t>
  </si>
  <si>
    <t>0,,,1</t>
  </si>
  <si>
    <t>non  molesto</t>
  </si>
  <si>
    <t>19/10/2012</t>
  </si>
  <si>
    <t>06/11/2012</t>
  </si>
  <si>
    <t>27/11/2012</t>
  </si>
  <si>
    <t>02/10/2012</t>
  </si>
  <si>
    <t>07/11/2012</t>
  </si>
  <si>
    <t>22/11/2012</t>
  </si>
  <si>
    <t>14/12/2012</t>
  </si>
  <si>
    <t>16/10/2012</t>
  </si>
  <si>
    <t>02/11/2012</t>
  </si>
  <si>
    <t>03/10/2012</t>
  </si>
  <si>
    <t>non perc dopod dil 1/20</t>
  </si>
  <si>
    <t>23/10/2012</t>
  </si>
  <si>
    <t>20/12/2012</t>
  </si>
  <si>
    <t>12/10/2012</t>
  </si>
  <si>
    <t>24/10/2012</t>
  </si>
  <si>
    <t>29/11/2012</t>
  </si>
  <si>
    <t>10/10/2012</t>
  </si>
  <si>
    <t>25/10/2012</t>
  </si>
  <si>
    <t>11/12/2012</t>
  </si>
  <si>
    <t>09/10/2012</t>
  </si>
  <si>
    <t>&lt;0,0001</t>
  </si>
  <si>
    <t>05/10/2012</t>
  </si>
  <si>
    <t>23/11/2012</t>
  </si>
  <si>
    <t>26/10/2012</t>
  </si>
  <si>
    <t>30/11/2012</t>
  </si>
  <si>
    <t>non perc.dopodil.1/20</t>
  </si>
  <si>
    <t>30/10/2012</t>
  </si>
  <si>
    <t>20/11/2012</t>
  </si>
  <si>
    <t>04/12/2012</t>
  </si>
  <si>
    <t>28/11/2012</t>
  </si>
  <si>
    <t>12/12/2012</t>
  </si>
  <si>
    <t>07/12/2012</t>
  </si>
  <si>
    <t>&lt;0.00001</t>
  </si>
  <si>
    <t>14/11/2012</t>
  </si>
  <si>
    <t>18/12/2012</t>
  </si>
  <si>
    <t>Depuratore Chieuti Marina</t>
  </si>
  <si>
    <t>06/12/2012</t>
  </si>
  <si>
    <t>04/10/2012</t>
  </si>
  <si>
    <t>08/11/2012</t>
  </si>
  <si>
    <t>1 microrganismo presente</t>
  </si>
  <si>
    <t>15/11/2012</t>
  </si>
  <si>
    <t>05/12/2012</t>
  </si>
  <si>
    <t>11/10/2012</t>
  </si>
  <si>
    <t>09/11/2012</t>
  </si>
  <si>
    <t>Depuratore Ischitella</t>
  </si>
  <si>
    <t>17/10/2012</t>
  </si>
  <si>
    <t>13/11/2012</t>
  </si>
  <si>
    <t>Depuratore (loc. Marina di Lesina)</t>
  </si>
  <si>
    <t>NON PERC.DOPO DIL.1/20</t>
  </si>
  <si>
    <t>NON molesto</t>
  </si>
  <si>
    <t>31/10/2012</t>
  </si>
  <si>
    <t>&lt;0.00002</t>
  </si>
  <si>
    <t>13/12/2012</t>
  </si>
  <si>
    <t>19/12/2012</t>
  </si>
  <si>
    <t>21/11/2012</t>
  </si>
  <si>
    <t>16/11/2012</t>
  </si>
  <si>
    <t>18/10/2012</t>
  </si>
  <si>
    <t>5 u.f.c. stimate</t>
  </si>
  <si>
    <t>Depuratore S. Giovanni R.</t>
  </si>
  <si>
    <t>Acque di scarico in area sensibile (Tab. 1_2_3)</t>
  </si>
  <si>
    <t>Depuratore Zapponeta</t>
  </si>
  <si>
    <t>Dipartimento provinciale di Foggia                       Direttore del diaprtimento Dott.ssa B.Cudillo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</si>
</sst>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7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name val="Calibri"/>
      <family val="2"/>
    </font>
    <font>
      <b/>
      <vertAlign val="subscript"/>
      <sz val="9"/>
      <name val="Calibri"/>
      <family val="2"/>
    </font>
    <font>
      <b/>
      <sz val="9"/>
      <name val="Calibri"/>
      <family val="2"/>
    </font>
    <font>
      <b/>
      <vertAlign val="superscript"/>
      <sz val="9"/>
      <name val="Calibri"/>
      <family val="2"/>
    </font>
    <font>
      <b/>
      <vertAlign val="subscript"/>
      <sz val="10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8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 applyAlignment="1" applyProtection="1">
      <alignment horizontal="center" vertical="center" wrapText="1"/>
    </xf>
    <xf numFmtId="0" fontId="0" fillId="2" borderId="0" xfId="0" applyFill="1" applyAlignment="1" applyProtection="1">
      <alignment horizontal="left" vertical="top" wrapText="1"/>
    </xf>
    <xf numFmtId="0" fontId="10" fillId="0" borderId="1" xfId="0" applyFont="1" applyBorder="1"/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vertical="center" wrapText="1"/>
    </xf>
    <xf numFmtId="0" fontId="10" fillId="0" borderId="0" xfId="0" applyFont="1"/>
    <xf numFmtId="0" fontId="10" fillId="2" borderId="0" xfId="0" applyFont="1" applyFill="1" applyBorder="1" applyAlignment="1" applyProtection="1">
      <alignment horizontal="center" vertical="top" wrapText="1"/>
    </xf>
    <xf numFmtId="0" fontId="11" fillId="2" borderId="0" xfId="0" applyFont="1" applyFill="1" applyBorder="1" applyAlignment="1" applyProtection="1">
      <alignment horizontal="right" vertical="center"/>
    </xf>
    <xf numFmtId="164" fontId="11" fillId="3" borderId="1" xfId="0" applyNumberFormat="1" applyFont="1" applyFill="1" applyBorder="1" applyAlignment="1" applyProtection="1">
      <alignment horizontal="center" vertical="center" wrapText="1"/>
    </xf>
    <xf numFmtId="1" fontId="11" fillId="3" borderId="1" xfId="0" applyNumberFormat="1" applyFont="1" applyFill="1" applyBorder="1" applyAlignment="1" applyProtection="1">
      <alignment horizontal="center" vertical="center" wrapText="1"/>
    </xf>
    <xf numFmtId="164" fontId="11" fillId="3" borderId="1" xfId="0" applyNumberFormat="1" applyFont="1" applyFill="1" applyBorder="1" applyAlignment="1" applyProtection="1">
      <alignment horizontal="center" vertical="center"/>
    </xf>
    <xf numFmtId="1" fontId="11" fillId="3" borderId="1" xfId="0" applyNumberFormat="1" applyFont="1" applyFill="1" applyBorder="1" applyAlignment="1" applyProtection="1">
      <alignment horizontal="center" vertical="center"/>
    </xf>
    <xf numFmtId="164" fontId="12" fillId="3" borderId="1" xfId="0" applyNumberFormat="1" applyFont="1" applyFill="1" applyBorder="1" applyAlignment="1" applyProtection="1">
      <alignment horizontal="center" vertical="center" wrapText="1"/>
    </xf>
    <xf numFmtId="2" fontId="11" fillId="3" borderId="1" xfId="0" applyNumberFormat="1" applyFont="1" applyFill="1" applyBorder="1" applyAlignment="1" applyProtection="1">
      <alignment horizontal="center" vertical="center" wrapText="1"/>
    </xf>
    <xf numFmtId="165" fontId="11" fillId="3" borderId="1" xfId="0" applyNumberFormat="1" applyFont="1" applyFill="1" applyBorder="1" applyAlignment="1" applyProtection="1">
      <alignment horizontal="center" vertical="center" wrapText="1"/>
    </xf>
    <xf numFmtId="9" fontId="11" fillId="3" borderId="1" xfId="3" applyFont="1" applyFill="1" applyBorder="1" applyAlignment="1" applyProtection="1">
      <alignment horizontal="center" vertical="center"/>
    </xf>
    <xf numFmtId="164" fontId="12" fillId="3" borderId="1" xfId="0" applyNumberFormat="1" applyFont="1" applyFill="1" applyBorder="1" applyAlignment="1" applyProtection="1">
      <alignment horizontal="center" vertical="center"/>
    </xf>
    <xf numFmtId="2" fontId="11" fillId="3" borderId="1" xfId="0" applyNumberFormat="1" applyFont="1" applyFill="1" applyBorder="1" applyAlignment="1" applyProtection="1">
      <alignment horizontal="center" vertical="center"/>
    </xf>
    <xf numFmtId="165" fontId="11" fillId="3" borderId="1" xfId="0" applyNumberFormat="1" applyFont="1" applyFill="1" applyBorder="1" applyAlignment="1" applyProtection="1">
      <alignment horizontal="center" vertical="center"/>
    </xf>
    <xf numFmtId="164" fontId="11" fillId="3" borderId="2" xfId="0" quotePrefix="1" applyNumberFormat="1" applyFont="1" applyFill="1" applyBorder="1" applyAlignment="1" applyProtection="1">
      <alignment horizontal="center" vertical="center"/>
    </xf>
    <xf numFmtId="1" fontId="11" fillId="3" borderId="2" xfId="0" applyNumberFormat="1" applyFont="1" applyFill="1" applyBorder="1" applyAlignment="1" applyProtection="1">
      <alignment horizontal="center" vertical="center"/>
    </xf>
    <xf numFmtId="164" fontId="11" fillId="3" borderId="2" xfId="0" applyNumberFormat="1" applyFont="1" applyFill="1" applyBorder="1" applyAlignment="1" applyProtection="1">
      <alignment horizontal="center" vertical="center"/>
    </xf>
    <xf numFmtId="164" fontId="12" fillId="3" borderId="2" xfId="0" applyNumberFormat="1" applyFont="1" applyFill="1" applyBorder="1" applyAlignment="1" applyProtection="1">
      <alignment horizontal="center" vertical="center"/>
    </xf>
    <xf numFmtId="2" fontId="11" fillId="3" borderId="2" xfId="0" applyNumberFormat="1" applyFont="1" applyFill="1" applyBorder="1" applyAlignment="1" applyProtection="1">
      <alignment horizontal="center" vertical="center"/>
    </xf>
    <xf numFmtId="165" fontId="11" fillId="3" borderId="2" xfId="0" applyNumberFormat="1" applyFont="1" applyFill="1" applyBorder="1" applyAlignment="1" applyProtection="1">
      <alignment horizontal="center" vertical="center"/>
    </xf>
    <xf numFmtId="9" fontId="11" fillId="3" borderId="2" xfId="3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16" fillId="0" borderId="1" xfId="2" applyFont="1" applyBorder="1" applyProtection="1"/>
    <xf numFmtId="0" fontId="7" fillId="0" borderId="1" xfId="2" applyBorder="1" applyProtection="1"/>
    <xf numFmtId="0" fontId="0" fillId="0" borderId="1" xfId="0" applyBorder="1" applyProtection="1"/>
    <xf numFmtId="0" fontId="16" fillId="0" borderId="1" xfId="2" applyFont="1" applyFill="1" applyBorder="1" applyAlignment="1" applyProtection="1">
      <alignment horizontal="center"/>
    </xf>
    <xf numFmtId="14" fontId="0" fillId="0" borderId="4" xfId="0" applyNumberFormat="1" applyBorder="1" applyAlignment="1" applyProtection="1">
      <alignment horizontal="center"/>
    </xf>
    <xf numFmtId="0" fontId="0" fillId="0" borderId="4" xfId="0" applyBorder="1" applyProtection="1"/>
    <xf numFmtId="1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2" borderId="1" xfId="0" applyFill="1" applyBorder="1" applyProtection="1"/>
    <xf numFmtId="0" fontId="0" fillId="0" borderId="1" xfId="0" applyBorder="1" applyAlignment="1" applyProtection="1">
      <alignment horizontal="center"/>
    </xf>
    <xf numFmtId="0" fontId="16" fillId="0" borderId="1" xfId="2" applyFont="1" applyBorder="1" applyAlignment="1" applyProtection="1">
      <alignment horizontal="center"/>
    </xf>
    <xf numFmtId="0" fontId="0" fillId="0" borderId="1" xfId="0" applyNumberFormat="1" applyBorder="1" applyAlignment="1" applyProtection="1">
      <alignment horizontal="center"/>
    </xf>
    <xf numFmtId="0" fontId="0" fillId="0" borderId="4" xfId="0" applyNumberFormat="1" applyBorder="1" applyAlignment="1" applyProtection="1">
      <alignment horizontal="center"/>
    </xf>
    <xf numFmtId="0" fontId="16" fillId="0" borderId="1" xfId="2" quotePrefix="1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 vertical="top" wrapText="1"/>
    </xf>
    <xf numFmtId="0" fontId="10" fillId="0" borderId="7" xfId="0" applyFont="1" applyBorder="1" applyAlignment="1" applyProtection="1">
      <alignment horizontal="center" vertical="top" wrapText="1"/>
    </xf>
    <xf numFmtId="0" fontId="10" fillId="0" borderId="8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horizontal="center" vertical="top" wrapText="1"/>
    </xf>
    <xf numFmtId="0" fontId="10" fillId="0" borderId="9" xfId="0" applyFont="1" applyBorder="1" applyAlignment="1" applyProtection="1">
      <alignment horizontal="center" vertical="top" wrapText="1"/>
    </xf>
    <xf numFmtId="0" fontId="10" fillId="0" borderId="10" xfId="0" applyFont="1" applyBorder="1" applyAlignment="1" applyProtection="1">
      <alignment horizontal="center" vertical="top" wrapText="1"/>
    </xf>
    <xf numFmtId="0" fontId="10" fillId="0" borderId="11" xfId="0" applyFont="1" applyBorder="1" applyAlignment="1" applyProtection="1">
      <alignment horizontal="center" vertical="top" wrapText="1"/>
    </xf>
    <xf numFmtId="0" fontId="10" fillId="0" borderId="12" xfId="0" applyFont="1" applyBorder="1" applyAlignment="1" applyProtection="1">
      <alignment horizontal="center" vertical="top" wrapText="1"/>
    </xf>
    <xf numFmtId="2" fontId="13" fillId="4" borderId="3" xfId="0" applyNumberFormat="1" applyFont="1" applyFill="1" applyBorder="1" applyAlignment="1" applyProtection="1">
      <alignment horizontal="center" textRotation="90" wrapText="1"/>
    </xf>
    <xf numFmtId="2" fontId="13" fillId="4" borderId="4" xfId="0" applyNumberFormat="1" applyFont="1" applyFill="1" applyBorder="1" applyAlignment="1" applyProtection="1">
      <alignment horizontal="center" textRotation="90" wrapText="1"/>
    </xf>
    <xf numFmtId="2" fontId="14" fillId="4" borderId="3" xfId="0" applyNumberFormat="1" applyFont="1" applyFill="1" applyBorder="1" applyAlignment="1" applyProtection="1">
      <alignment horizontal="center" textRotation="90" wrapText="1"/>
    </xf>
    <xf numFmtId="2" fontId="14" fillId="4" borderId="4" xfId="0" applyNumberFormat="1" applyFont="1" applyFill="1" applyBorder="1" applyAlignment="1" applyProtection="1">
      <alignment horizontal="center" textRotation="90" wrapText="1"/>
    </xf>
    <xf numFmtId="0" fontId="15" fillId="4" borderId="4" xfId="0" applyFont="1" applyFill="1" applyBorder="1" applyAlignment="1">
      <alignment horizontal="center" textRotation="90" wrapText="1"/>
    </xf>
    <xf numFmtId="0" fontId="9" fillId="0" borderId="0" xfId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top" wrapText="1"/>
    </xf>
    <xf numFmtId="0" fontId="10" fillId="2" borderId="8" xfId="0" applyFont="1" applyFill="1" applyBorder="1" applyAlignment="1" applyProtection="1">
      <alignment horizontal="center" vertical="top" wrapText="1"/>
    </xf>
  </cellXfs>
  <cellStyles count="4">
    <cellStyle name="Collegamento ipertestuale" xfId="1" builtinId="8"/>
    <cellStyle name="Normale" xfId="0" builtinId="0"/>
    <cellStyle name="Normale 2" xfId="2"/>
    <cellStyle name="Percentuale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69272</xdr:colOff>
      <xdr:row>2</xdr:row>
      <xdr:rowOff>77931</xdr:rowOff>
    </xdr:from>
    <xdr:to>
      <xdr:col>2</xdr:col>
      <xdr:colOff>1030431</xdr:colOff>
      <xdr:row>7</xdr:row>
      <xdr:rowOff>173181</xdr:rowOff>
    </xdr:to>
    <xdr:pic>
      <xdr:nvPicPr>
        <xdr:cNvPr id="3" name="Immagine 2" descr="Logo Arpa copia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9272" y="1532658"/>
          <a:ext cx="2822864" cy="15153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8">
    <pageSetUpPr fitToPage="1"/>
  </sheetPr>
  <dimension ref="A1:BL770"/>
  <sheetViews>
    <sheetView tabSelected="1" topLeftCell="A2" zoomScale="110" zoomScaleNormal="110" workbookViewId="0">
      <selection activeCell="C13" sqref="C13"/>
    </sheetView>
  </sheetViews>
  <sheetFormatPr defaultColWidth="0" defaultRowHeight="15"/>
  <cols>
    <col min="1" max="1" width="12.85546875" style="30" customWidth="1"/>
    <col min="2" max="2" width="15" style="30" customWidth="1"/>
    <col min="3" max="3" width="17" style="30" customWidth="1"/>
    <col min="4" max="4" width="23.28515625" style="30" bestFit="1" customWidth="1"/>
    <col min="5" max="5" width="48" style="30" bestFit="1" customWidth="1"/>
    <col min="6" max="6" width="25.5703125" style="30" bestFit="1" customWidth="1"/>
    <col min="7" max="7" width="8.5703125" style="30" customWidth="1"/>
    <col min="8" max="8" width="9.5703125" style="30" customWidth="1"/>
    <col min="9" max="9" width="6.7109375" style="30" customWidth="1"/>
    <col min="10" max="10" width="21.7109375" style="30" bestFit="1" customWidth="1"/>
    <col min="11" max="11" width="17.7109375" style="30" bestFit="1" customWidth="1"/>
    <col min="12" max="12" width="8.7109375" style="30" customWidth="1"/>
    <col min="13" max="13" width="9.140625" style="30" customWidth="1"/>
    <col min="14" max="14" width="12.85546875" style="30" customWidth="1"/>
    <col min="15" max="15" width="13.28515625" style="30" customWidth="1"/>
    <col min="16" max="60" width="9.85546875" style="30" customWidth="1"/>
    <col min="61" max="61" width="14.7109375" style="30" customWidth="1"/>
    <col min="62" max="62" width="13.5703125" style="30" customWidth="1"/>
    <col min="63" max="64" width="0" hidden="1" customWidth="1"/>
    <col min="65" max="16384" width="9.140625" hidden="1"/>
  </cols>
  <sheetData>
    <row r="1" spans="1:62" ht="15" customHeight="1">
      <c r="A1" s="56" t="s">
        <v>426</v>
      </c>
      <c r="B1" s="57"/>
      <c r="C1" s="57"/>
      <c r="D1" s="2"/>
      <c r="E1" s="2"/>
      <c r="F1" s="1"/>
      <c r="G1" s="51" t="s">
        <v>0</v>
      </c>
      <c r="H1" s="51" t="s">
        <v>1</v>
      </c>
      <c r="I1" s="51" t="s">
        <v>2</v>
      </c>
      <c r="J1" s="51" t="s">
        <v>3</v>
      </c>
      <c r="K1" s="51" t="s">
        <v>4</v>
      </c>
      <c r="L1" s="51" t="s">
        <v>47</v>
      </c>
      <c r="M1" s="51" t="s">
        <v>71</v>
      </c>
      <c r="N1" s="51" t="s">
        <v>72</v>
      </c>
      <c r="O1" s="51" t="s">
        <v>73</v>
      </c>
      <c r="P1" s="51" t="s">
        <v>5</v>
      </c>
      <c r="Q1" s="51" t="s">
        <v>50</v>
      </c>
      <c r="R1" s="51" t="s">
        <v>6</v>
      </c>
      <c r="S1" s="51" t="s">
        <v>7</v>
      </c>
      <c r="T1" s="51" t="s">
        <v>46</v>
      </c>
      <c r="U1" s="51" t="s">
        <v>8</v>
      </c>
      <c r="V1" s="51" t="s">
        <v>9</v>
      </c>
      <c r="W1" s="51" t="s">
        <v>10</v>
      </c>
      <c r="X1" s="51" t="s">
        <v>51</v>
      </c>
      <c r="Y1" s="51" t="s">
        <v>55</v>
      </c>
      <c r="Z1" s="51" t="s">
        <v>11</v>
      </c>
      <c r="AA1" s="51" t="s">
        <v>12</v>
      </c>
      <c r="AB1" s="51" t="s">
        <v>13</v>
      </c>
      <c r="AC1" s="51" t="s">
        <v>14</v>
      </c>
      <c r="AD1" s="51" t="s">
        <v>15</v>
      </c>
      <c r="AE1" s="51" t="s">
        <v>16</v>
      </c>
      <c r="AF1" s="51" t="s">
        <v>17</v>
      </c>
      <c r="AG1" s="51" t="s">
        <v>18</v>
      </c>
      <c r="AH1" s="51" t="s">
        <v>19</v>
      </c>
      <c r="AI1" s="51" t="s">
        <v>20</v>
      </c>
      <c r="AJ1" s="51" t="s">
        <v>56</v>
      </c>
      <c r="AK1" s="51" t="s">
        <v>21</v>
      </c>
      <c r="AL1" s="51" t="s">
        <v>74</v>
      </c>
      <c r="AM1" s="51" t="s">
        <v>75</v>
      </c>
      <c r="AN1" s="51" t="s">
        <v>76</v>
      </c>
      <c r="AO1" s="51" t="s">
        <v>22</v>
      </c>
      <c r="AP1" s="51" t="s">
        <v>23</v>
      </c>
      <c r="AQ1" s="51" t="s">
        <v>77</v>
      </c>
      <c r="AR1" s="51" t="s">
        <v>65</v>
      </c>
      <c r="AS1" s="51" t="s">
        <v>24</v>
      </c>
      <c r="AT1" s="51" t="s">
        <v>64</v>
      </c>
      <c r="AU1" s="51" t="s">
        <v>25</v>
      </c>
      <c r="AV1" s="51" t="s">
        <v>48</v>
      </c>
      <c r="AW1" s="51" t="s">
        <v>49</v>
      </c>
      <c r="AX1" s="51" t="s">
        <v>26</v>
      </c>
      <c r="AY1" s="51" t="s">
        <v>57</v>
      </c>
      <c r="AZ1" s="51" t="s">
        <v>45</v>
      </c>
      <c r="BA1" s="51" t="s">
        <v>27</v>
      </c>
      <c r="BB1" s="51" t="s">
        <v>28</v>
      </c>
      <c r="BC1" s="51" t="s">
        <v>63</v>
      </c>
      <c r="BD1" s="51" t="s">
        <v>58</v>
      </c>
      <c r="BE1" s="51" t="s">
        <v>59</v>
      </c>
      <c r="BF1" s="51" t="s">
        <v>60</v>
      </c>
      <c r="BG1" s="51" t="s">
        <v>61</v>
      </c>
      <c r="BH1" s="51" t="s">
        <v>62</v>
      </c>
      <c r="BI1" s="53" t="s">
        <v>29</v>
      </c>
      <c r="BJ1" s="51" t="s">
        <v>30</v>
      </c>
    </row>
    <row r="2" spans="1:62" s="6" customFormat="1" ht="99.75" customHeight="1" thickBot="1">
      <c r="A2" s="57"/>
      <c r="B2" s="57"/>
      <c r="C2" s="57"/>
      <c r="D2" s="4"/>
      <c r="E2" s="4"/>
      <c r="F2" s="5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5"/>
      <c r="BA2" s="52"/>
      <c r="BB2" s="52"/>
      <c r="BC2" s="52"/>
      <c r="BD2" s="52"/>
      <c r="BE2" s="52"/>
      <c r="BF2" s="52"/>
      <c r="BG2" s="52"/>
      <c r="BH2" s="52"/>
      <c r="BI2" s="54"/>
      <c r="BJ2" s="52"/>
    </row>
    <row r="3" spans="1:62" s="6" customFormat="1" ht="21.75" customHeight="1">
      <c r="A3" s="42"/>
      <c r="B3" s="43"/>
      <c r="C3" s="44"/>
      <c r="D3" s="59"/>
      <c r="E3" s="58"/>
      <c r="F3" s="8" t="s">
        <v>52</v>
      </c>
      <c r="G3" s="9"/>
      <c r="H3" s="9"/>
      <c r="I3" s="9"/>
      <c r="J3" s="9"/>
      <c r="K3" s="9"/>
      <c r="L3" s="9"/>
      <c r="M3" s="10">
        <v>35</v>
      </c>
      <c r="N3" s="10">
        <v>25</v>
      </c>
      <c r="O3" s="10">
        <v>125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</row>
    <row r="4" spans="1:62" s="6" customFormat="1" ht="22.5" customHeight="1">
      <c r="A4" s="45"/>
      <c r="B4" s="46"/>
      <c r="C4" s="47"/>
      <c r="D4" s="7"/>
      <c r="E4" s="7"/>
      <c r="F4" s="8" t="s">
        <v>53</v>
      </c>
      <c r="G4" s="11"/>
      <c r="H4" s="11"/>
      <c r="I4" s="11"/>
      <c r="J4" s="9"/>
      <c r="K4" s="11"/>
      <c r="L4" s="11"/>
      <c r="M4" s="12">
        <v>35</v>
      </c>
      <c r="N4" s="12">
        <v>25</v>
      </c>
      <c r="O4" s="12">
        <v>125</v>
      </c>
      <c r="P4" s="12">
        <v>15</v>
      </c>
      <c r="Q4" s="12">
        <v>2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</row>
    <row r="5" spans="1:62" s="6" customFormat="1" ht="22.5">
      <c r="A5" s="45"/>
      <c r="B5" s="46"/>
      <c r="C5" s="47"/>
      <c r="D5" s="7"/>
      <c r="E5" s="7"/>
      <c r="F5" s="8" t="s">
        <v>70</v>
      </c>
      <c r="G5" s="9" t="s">
        <v>31</v>
      </c>
      <c r="H5" s="9"/>
      <c r="I5" s="10"/>
      <c r="J5" s="13" t="s">
        <v>32</v>
      </c>
      <c r="K5" s="13" t="s">
        <v>33</v>
      </c>
      <c r="L5" s="13" t="s">
        <v>34</v>
      </c>
      <c r="M5" s="10" t="s">
        <v>39</v>
      </c>
      <c r="N5" s="10" t="s">
        <v>40</v>
      </c>
      <c r="O5" s="10" t="s">
        <v>41</v>
      </c>
      <c r="P5" s="9"/>
      <c r="Q5" s="10">
        <v>2</v>
      </c>
      <c r="R5" s="10">
        <v>1</v>
      </c>
      <c r="S5" s="9">
        <v>0.5</v>
      </c>
      <c r="T5" s="9"/>
      <c r="U5" s="10">
        <v>20</v>
      </c>
      <c r="V5" s="10">
        <v>2</v>
      </c>
      <c r="W5" s="14">
        <v>0.02</v>
      </c>
      <c r="X5" s="10">
        <v>2</v>
      </c>
      <c r="Y5" s="9">
        <v>0.2</v>
      </c>
      <c r="Z5" s="10">
        <v>2</v>
      </c>
      <c r="AA5" s="10">
        <v>2</v>
      </c>
      <c r="AB5" s="15">
        <v>5.0000000000000001E-3</v>
      </c>
      <c r="AC5" s="10">
        <v>2</v>
      </c>
      <c r="AD5" s="9">
        <v>0.2</v>
      </c>
      <c r="AE5" s="9">
        <v>0.1</v>
      </c>
      <c r="AF5" s="14">
        <v>0.03</v>
      </c>
      <c r="AG5" s="10">
        <v>10</v>
      </c>
      <c r="AH5" s="9"/>
      <c r="AI5" s="9">
        <v>0.5</v>
      </c>
      <c r="AJ5" s="9">
        <v>0.5</v>
      </c>
      <c r="AK5" s="9">
        <v>0.2</v>
      </c>
      <c r="AL5" s="10">
        <v>1</v>
      </c>
      <c r="AM5" s="10">
        <v>1</v>
      </c>
      <c r="AN5" s="10">
        <v>1000</v>
      </c>
      <c r="AO5" s="10">
        <v>1200</v>
      </c>
      <c r="AP5" s="10">
        <v>6</v>
      </c>
      <c r="AQ5" s="10">
        <v>15</v>
      </c>
      <c r="AR5" s="9">
        <v>0.6</v>
      </c>
      <c r="AS5" s="10">
        <v>20</v>
      </c>
      <c r="AT5" s="10">
        <v>20</v>
      </c>
      <c r="AU5" s="10">
        <v>5</v>
      </c>
      <c r="AV5" s="9">
        <v>0.5</v>
      </c>
      <c r="AW5" s="10">
        <v>1</v>
      </c>
      <c r="AX5" s="9">
        <v>0.2</v>
      </c>
      <c r="AY5" s="9">
        <v>0.1</v>
      </c>
      <c r="AZ5" s="9"/>
      <c r="BA5" s="10">
        <v>2</v>
      </c>
      <c r="BB5" s="9">
        <v>0.1</v>
      </c>
      <c r="BC5" s="14">
        <v>0.05</v>
      </c>
      <c r="BD5" s="14">
        <v>0.01</v>
      </c>
      <c r="BE5" s="14">
        <v>0.01</v>
      </c>
      <c r="BF5" s="15">
        <v>2E-3</v>
      </c>
      <c r="BG5" s="15">
        <v>2E-3</v>
      </c>
      <c r="BH5" s="10">
        <v>1</v>
      </c>
      <c r="BI5" s="10">
        <v>5000</v>
      </c>
      <c r="BJ5" s="16">
        <v>0.5</v>
      </c>
    </row>
    <row r="6" spans="1:62" s="6" customFormat="1" ht="22.5">
      <c r="A6" s="45"/>
      <c r="B6" s="46"/>
      <c r="C6" s="47"/>
      <c r="D6" s="7"/>
      <c r="E6" s="7"/>
      <c r="F6" s="8" t="s">
        <v>42</v>
      </c>
      <c r="G6" s="11" t="str">
        <f>+G5</f>
        <v>5,5-9,5</v>
      </c>
      <c r="H6" s="11"/>
      <c r="I6" s="11"/>
      <c r="J6" s="13" t="s">
        <v>32</v>
      </c>
      <c r="K6" s="13" t="str">
        <f>+K5</f>
        <v xml:space="preserve">non molesto </v>
      </c>
      <c r="L6" s="17" t="str">
        <f>+L5</f>
        <v>assenti</v>
      </c>
      <c r="M6" s="12">
        <f>+M4</f>
        <v>35</v>
      </c>
      <c r="N6" s="12">
        <f>+N4</f>
        <v>25</v>
      </c>
      <c r="O6" s="12">
        <f>+O4</f>
        <v>125</v>
      </c>
      <c r="P6" s="12"/>
      <c r="Q6" s="12">
        <v>2</v>
      </c>
      <c r="R6" s="12">
        <f>+R5</f>
        <v>1</v>
      </c>
      <c r="S6" s="11">
        <f t="shared" ref="S6:BI6" si="0">+S5</f>
        <v>0.5</v>
      </c>
      <c r="T6" s="11"/>
      <c r="U6" s="12">
        <f t="shared" si="0"/>
        <v>20</v>
      </c>
      <c r="V6" s="12">
        <f t="shared" si="0"/>
        <v>2</v>
      </c>
      <c r="W6" s="18">
        <f t="shared" si="0"/>
        <v>0.02</v>
      </c>
      <c r="X6" s="12">
        <f t="shared" si="0"/>
        <v>2</v>
      </c>
      <c r="Y6" s="11">
        <f t="shared" si="0"/>
        <v>0.2</v>
      </c>
      <c r="Z6" s="12">
        <f t="shared" si="0"/>
        <v>2</v>
      </c>
      <c r="AA6" s="12">
        <f t="shared" si="0"/>
        <v>2</v>
      </c>
      <c r="AB6" s="19">
        <f t="shared" si="0"/>
        <v>5.0000000000000001E-3</v>
      </c>
      <c r="AC6" s="12">
        <f t="shared" si="0"/>
        <v>2</v>
      </c>
      <c r="AD6" s="11">
        <f t="shared" si="0"/>
        <v>0.2</v>
      </c>
      <c r="AE6" s="11">
        <f t="shared" si="0"/>
        <v>0.1</v>
      </c>
      <c r="AF6" s="18">
        <f t="shared" si="0"/>
        <v>0.03</v>
      </c>
      <c r="AG6" s="12">
        <f t="shared" si="0"/>
        <v>10</v>
      </c>
      <c r="AH6" s="12"/>
      <c r="AI6" s="11">
        <f t="shared" si="0"/>
        <v>0.5</v>
      </c>
      <c r="AJ6" s="11">
        <f t="shared" si="0"/>
        <v>0.5</v>
      </c>
      <c r="AK6" s="11">
        <f t="shared" si="0"/>
        <v>0.2</v>
      </c>
      <c r="AL6" s="12">
        <f t="shared" si="0"/>
        <v>1</v>
      </c>
      <c r="AM6" s="12">
        <f t="shared" si="0"/>
        <v>1</v>
      </c>
      <c r="AN6" s="12">
        <f t="shared" si="0"/>
        <v>1000</v>
      </c>
      <c r="AO6" s="12">
        <f t="shared" si="0"/>
        <v>1200</v>
      </c>
      <c r="AP6" s="12">
        <f t="shared" si="0"/>
        <v>6</v>
      </c>
      <c r="AQ6" s="12">
        <f t="shared" si="0"/>
        <v>15</v>
      </c>
      <c r="AR6" s="11">
        <f t="shared" si="0"/>
        <v>0.6</v>
      </c>
      <c r="AS6" s="12">
        <f t="shared" si="0"/>
        <v>20</v>
      </c>
      <c r="AT6" s="12">
        <f t="shared" si="0"/>
        <v>20</v>
      </c>
      <c r="AU6" s="12">
        <f t="shared" si="0"/>
        <v>5</v>
      </c>
      <c r="AV6" s="11">
        <f t="shared" si="0"/>
        <v>0.5</v>
      </c>
      <c r="AW6" s="12">
        <f t="shared" si="0"/>
        <v>1</v>
      </c>
      <c r="AX6" s="11">
        <f t="shared" si="0"/>
        <v>0.2</v>
      </c>
      <c r="AY6" s="11">
        <f t="shared" si="0"/>
        <v>0.1</v>
      </c>
      <c r="AZ6" s="11"/>
      <c r="BA6" s="12">
        <f t="shared" si="0"/>
        <v>2</v>
      </c>
      <c r="BB6" s="11">
        <f t="shared" si="0"/>
        <v>0.1</v>
      </c>
      <c r="BC6" s="18">
        <f>+BC5</f>
        <v>0.05</v>
      </c>
      <c r="BD6" s="18">
        <f t="shared" si="0"/>
        <v>0.01</v>
      </c>
      <c r="BE6" s="18">
        <f t="shared" si="0"/>
        <v>0.01</v>
      </c>
      <c r="BF6" s="19">
        <f t="shared" si="0"/>
        <v>2E-3</v>
      </c>
      <c r="BG6" s="19">
        <f t="shared" si="0"/>
        <v>2E-3</v>
      </c>
      <c r="BH6" s="12">
        <f t="shared" si="0"/>
        <v>1</v>
      </c>
      <c r="BI6" s="12">
        <f t="shared" si="0"/>
        <v>5000</v>
      </c>
      <c r="BJ6" s="16">
        <v>0.5</v>
      </c>
    </row>
    <row r="7" spans="1:62" s="6" customFormat="1" ht="22.5">
      <c r="A7" s="45"/>
      <c r="B7" s="46"/>
      <c r="C7" s="47"/>
      <c r="D7" s="7"/>
      <c r="E7" s="7"/>
      <c r="F7" s="8" t="s">
        <v>54</v>
      </c>
      <c r="G7" s="11" t="str">
        <f>+G5</f>
        <v>5,5-9,5</v>
      </c>
      <c r="H7" s="11"/>
      <c r="I7" s="12"/>
      <c r="J7" s="13" t="str">
        <f>+J5</f>
        <v>non percettibile dopo diluizione 1:20</v>
      </c>
      <c r="K7" s="13" t="str">
        <f>+K5</f>
        <v xml:space="preserve">non molesto </v>
      </c>
      <c r="L7" s="17" t="str">
        <f>+L5</f>
        <v>assenti</v>
      </c>
      <c r="M7" s="12">
        <v>35</v>
      </c>
      <c r="N7" s="12">
        <v>25</v>
      </c>
      <c r="O7" s="12">
        <v>125</v>
      </c>
      <c r="P7" s="12">
        <v>15</v>
      </c>
      <c r="Q7" s="12">
        <v>2</v>
      </c>
      <c r="R7" s="12">
        <f>+R5</f>
        <v>1</v>
      </c>
      <c r="S7" s="11">
        <f t="shared" ref="S7:BH7" si="1">+S5</f>
        <v>0.5</v>
      </c>
      <c r="T7" s="11"/>
      <c r="U7" s="12">
        <f t="shared" si="1"/>
        <v>20</v>
      </c>
      <c r="V7" s="12">
        <f t="shared" si="1"/>
        <v>2</v>
      </c>
      <c r="W7" s="18">
        <f t="shared" si="1"/>
        <v>0.02</v>
      </c>
      <c r="X7" s="12">
        <f t="shared" si="1"/>
        <v>2</v>
      </c>
      <c r="Y7" s="11">
        <f t="shared" si="1"/>
        <v>0.2</v>
      </c>
      <c r="Z7" s="12">
        <f t="shared" si="1"/>
        <v>2</v>
      </c>
      <c r="AA7" s="12">
        <f t="shared" si="1"/>
        <v>2</v>
      </c>
      <c r="AB7" s="19">
        <f t="shared" si="1"/>
        <v>5.0000000000000001E-3</v>
      </c>
      <c r="AC7" s="12">
        <f t="shared" si="1"/>
        <v>2</v>
      </c>
      <c r="AD7" s="11">
        <f t="shared" si="1"/>
        <v>0.2</v>
      </c>
      <c r="AE7" s="11">
        <f t="shared" si="1"/>
        <v>0.1</v>
      </c>
      <c r="AF7" s="18">
        <f t="shared" si="1"/>
        <v>0.03</v>
      </c>
      <c r="AG7" s="12">
        <f t="shared" si="1"/>
        <v>10</v>
      </c>
      <c r="AH7" s="11"/>
      <c r="AI7" s="11">
        <f t="shared" si="1"/>
        <v>0.5</v>
      </c>
      <c r="AJ7" s="11">
        <f t="shared" si="1"/>
        <v>0.5</v>
      </c>
      <c r="AK7" s="11">
        <f t="shared" si="1"/>
        <v>0.2</v>
      </c>
      <c r="AL7" s="12">
        <f t="shared" si="1"/>
        <v>1</v>
      </c>
      <c r="AM7" s="12">
        <f t="shared" si="1"/>
        <v>1</v>
      </c>
      <c r="AN7" s="12">
        <f t="shared" si="1"/>
        <v>1000</v>
      </c>
      <c r="AO7" s="12">
        <f t="shared" si="1"/>
        <v>1200</v>
      </c>
      <c r="AP7" s="12">
        <f t="shared" si="1"/>
        <v>6</v>
      </c>
      <c r="AQ7" s="12">
        <f t="shared" si="1"/>
        <v>15</v>
      </c>
      <c r="AR7" s="11">
        <f t="shared" si="1"/>
        <v>0.6</v>
      </c>
      <c r="AS7" s="12">
        <f t="shared" si="1"/>
        <v>20</v>
      </c>
      <c r="AT7" s="12">
        <f t="shared" si="1"/>
        <v>20</v>
      </c>
      <c r="AU7" s="12">
        <f t="shared" si="1"/>
        <v>5</v>
      </c>
      <c r="AV7" s="11">
        <f t="shared" si="1"/>
        <v>0.5</v>
      </c>
      <c r="AW7" s="12">
        <f t="shared" si="1"/>
        <v>1</v>
      </c>
      <c r="AX7" s="11">
        <f t="shared" si="1"/>
        <v>0.2</v>
      </c>
      <c r="AY7" s="11">
        <f t="shared" si="1"/>
        <v>0.1</v>
      </c>
      <c r="AZ7" s="11"/>
      <c r="BA7" s="12">
        <f t="shared" si="1"/>
        <v>2</v>
      </c>
      <c r="BB7" s="11">
        <f t="shared" si="1"/>
        <v>0.1</v>
      </c>
      <c r="BC7" s="18">
        <f>+BC5</f>
        <v>0.05</v>
      </c>
      <c r="BD7" s="18">
        <f t="shared" si="1"/>
        <v>0.01</v>
      </c>
      <c r="BE7" s="18">
        <f t="shared" si="1"/>
        <v>0.01</v>
      </c>
      <c r="BF7" s="19">
        <f t="shared" si="1"/>
        <v>2E-3</v>
      </c>
      <c r="BG7" s="19">
        <f t="shared" si="1"/>
        <v>2E-3</v>
      </c>
      <c r="BH7" s="12">
        <f t="shared" si="1"/>
        <v>1</v>
      </c>
      <c r="BI7" s="12">
        <v>5000</v>
      </c>
      <c r="BJ7" s="16">
        <v>0.5</v>
      </c>
    </row>
    <row r="8" spans="1:62" s="6" customFormat="1" ht="20.25" customHeight="1" thickBot="1">
      <c r="A8" s="48"/>
      <c r="B8" s="49"/>
      <c r="C8" s="50"/>
      <c r="D8" s="7"/>
      <c r="E8" s="7"/>
      <c r="F8" s="8" t="s">
        <v>35</v>
      </c>
      <c r="G8" s="20" t="s">
        <v>36</v>
      </c>
      <c r="H8" s="21">
        <v>10</v>
      </c>
      <c r="I8" s="22"/>
      <c r="J8" s="22"/>
      <c r="K8" s="22"/>
      <c r="L8" s="23" t="s">
        <v>34</v>
      </c>
      <c r="M8" s="21">
        <v>25</v>
      </c>
      <c r="N8" s="21">
        <v>20</v>
      </c>
      <c r="O8" s="21">
        <v>100</v>
      </c>
      <c r="P8" s="21">
        <v>15</v>
      </c>
      <c r="Q8" s="21">
        <v>2</v>
      </c>
      <c r="R8" s="21">
        <v>1</v>
      </c>
      <c r="S8" s="24">
        <v>0.05</v>
      </c>
      <c r="T8" s="22">
        <v>0.1</v>
      </c>
      <c r="U8" s="21">
        <v>10</v>
      </c>
      <c r="V8" s="22">
        <v>0.5</v>
      </c>
      <c r="W8" s="22"/>
      <c r="X8" s="21">
        <v>1</v>
      </c>
      <c r="Y8" s="22"/>
      <c r="Z8" s="21">
        <v>2</v>
      </c>
      <c r="AA8" s="22">
        <v>0.2</v>
      </c>
      <c r="AB8" s="22"/>
      <c r="AC8" s="22">
        <v>0.2</v>
      </c>
      <c r="AD8" s="22">
        <v>0.1</v>
      </c>
      <c r="AE8" s="22">
        <v>0.1</v>
      </c>
      <c r="AF8" s="25">
        <v>2E-3</v>
      </c>
      <c r="AG8" s="21">
        <v>3</v>
      </c>
      <c r="AH8" s="22">
        <v>0.1</v>
      </c>
      <c r="AI8" s="22">
        <v>0.5</v>
      </c>
      <c r="AJ8" s="22"/>
      <c r="AK8" s="22">
        <v>0.2</v>
      </c>
      <c r="AL8" s="22">
        <v>0.5</v>
      </c>
      <c r="AM8" s="22">
        <v>0.5</v>
      </c>
      <c r="AN8" s="21">
        <v>500</v>
      </c>
      <c r="AO8" s="21">
        <v>200</v>
      </c>
      <c r="AP8" s="21">
        <v>1</v>
      </c>
      <c r="AQ8" s="22"/>
      <c r="AR8" s="22"/>
      <c r="AS8" s="22"/>
      <c r="AT8" s="22"/>
      <c r="AU8" s="22"/>
      <c r="AV8" s="22">
        <v>0.1</v>
      </c>
      <c r="AW8" s="22">
        <v>0.5</v>
      </c>
      <c r="AX8" s="24">
        <v>0.01</v>
      </c>
      <c r="AY8" s="24">
        <v>0.01</v>
      </c>
      <c r="AZ8" s="24"/>
      <c r="BA8" s="22">
        <v>0.5</v>
      </c>
      <c r="BB8" s="22"/>
      <c r="BC8" s="22"/>
      <c r="BD8" s="22"/>
      <c r="BE8" s="22"/>
      <c r="BF8" s="22"/>
      <c r="BG8" s="22"/>
      <c r="BH8" s="22"/>
      <c r="BI8" s="21">
        <v>5000</v>
      </c>
      <c r="BJ8" s="26">
        <v>0.5</v>
      </c>
    </row>
    <row r="9" spans="1:62" s="3" customFormat="1" ht="25.5">
      <c r="A9" s="27" t="s">
        <v>44</v>
      </c>
      <c r="B9" s="27" t="s">
        <v>66</v>
      </c>
      <c r="C9" s="27" t="s">
        <v>43</v>
      </c>
      <c r="D9" s="27" t="s">
        <v>68</v>
      </c>
      <c r="E9" s="27" t="s">
        <v>67</v>
      </c>
      <c r="F9" s="27" t="s">
        <v>69</v>
      </c>
      <c r="G9" s="27" t="s">
        <v>78</v>
      </c>
      <c r="H9" s="27" t="s">
        <v>79</v>
      </c>
      <c r="I9" s="27" t="s">
        <v>37</v>
      </c>
      <c r="J9" s="27"/>
      <c r="K9" s="27"/>
      <c r="L9" s="27"/>
      <c r="M9" s="27" t="s">
        <v>79</v>
      </c>
      <c r="N9" s="27" t="s">
        <v>80</v>
      </c>
      <c r="O9" s="27" t="s">
        <v>80</v>
      </c>
      <c r="P9" s="27" t="s">
        <v>79</v>
      </c>
      <c r="Q9" s="27" t="s">
        <v>79</v>
      </c>
      <c r="R9" s="27" t="s">
        <v>79</v>
      </c>
      <c r="S9" s="27" t="s">
        <v>79</v>
      </c>
      <c r="T9" s="27" t="s">
        <v>79</v>
      </c>
      <c r="U9" s="27" t="s">
        <v>79</v>
      </c>
      <c r="V9" s="27" t="s">
        <v>79</v>
      </c>
      <c r="W9" s="27" t="s">
        <v>79</v>
      </c>
      <c r="X9" s="27" t="s">
        <v>79</v>
      </c>
      <c r="Y9" s="27" t="s">
        <v>79</v>
      </c>
      <c r="Z9" s="27" t="s">
        <v>79</v>
      </c>
      <c r="AA9" s="27" t="s">
        <v>79</v>
      </c>
      <c r="AB9" s="27" t="s">
        <v>79</v>
      </c>
      <c r="AC9" s="27" t="s">
        <v>79</v>
      </c>
      <c r="AD9" s="27" t="s">
        <v>79</v>
      </c>
      <c r="AE9" s="27" t="s">
        <v>79</v>
      </c>
      <c r="AF9" s="27" t="s">
        <v>79</v>
      </c>
      <c r="AG9" s="27" t="s">
        <v>79</v>
      </c>
      <c r="AH9" s="27" t="s">
        <v>79</v>
      </c>
      <c r="AI9" s="27" t="s">
        <v>79</v>
      </c>
      <c r="AJ9" s="27" t="s">
        <v>79</v>
      </c>
      <c r="AK9" s="27" t="s">
        <v>79</v>
      </c>
      <c r="AL9" s="27" t="s">
        <v>79</v>
      </c>
      <c r="AM9" s="27" t="s">
        <v>79</v>
      </c>
      <c r="AN9" s="27" t="s">
        <v>79</v>
      </c>
      <c r="AO9" s="27" t="s">
        <v>79</v>
      </c>
      <c r="AP9" s="27" t="s">
        <v>79</v>
      </c>
      <c r="AQ9" s="27" t="s">
        <v>79</v>
      </c>
      <c r="AR9" s="27" t="s">
        <v>79</v>
      </c>
      <c r="AS9" s="27" t="s">
        <v>79</v>
      </c>
      <c r="AT9" s="27" t="s">
        <v>79</v>
      </c>
      <c r="AU9" s="27" t="s">
        <v>79</v>
      </c>
      <c r="AV9" s="27" t="s">
        <v>79</v>
      </c>
      <c r="AW9" s="27" t="s">
        <v>79</v>
      </c>
      <c r="AX9" s="27" t="s">
        <v>79</v>
      </c>
      <c r="AY9" s="27" t="s">
        <v>79</v>
      </c>
      <c r="AZ9" s="27" t="s">
        <v>79</v>
      </c>
      <c r="BA9" s="27" t="s">
        <v>79</v>
      </c>
      <c r="BB9" s="27" t="s">
        <v>79</v>
      </c>
      <c r="BC9" s="27" t="s">
        <v>79</v>
      </c>
      <c r="BD9" s="27" t="s">
        <v>79</v>
      </c>
      <c r="BE9" s="27" t="s">
        <v>79</v>
      </c>
      <c r="BF9" s="27" t="s">
        <v>79</v>
      </c>
      <c r="BG9" s="27" t="s">
        <v>79</v>
      </c>
      <c r="BH9" s="27" t="s">
        <v>79</v>
      </c>
      <c r="BI9" s="27" t="s">
        <v>81</v>
      </c>
      <c r="BJ9" s="27" t="s">
        <v>38</v>
      </c>
    </row>
    <row r="10" spans="1:62">
      <c r="A10" s="41" t="s">
        <v>117</v>
      </c>
      <c r="B10" s="38">
        <v>64</v>
      </c>
      <c r="C10" s="41" t="s">
        <v>117</v>
      </c>
      <c r="D10" s="28" t="s">
        <v>118</v>
      </c>
      <c r="E10" s="28" t="s">
        <v>218</v>
      </c>
      <c r="F10" s="28" t="s">
        <v>182</v>
      </c>
      <c r="G10" s="29"/>
      <c r="H10" s="29"/>
      <c r="J10" s="29"/>
      <c r="K10" s="29"/>
      <c r="M10" s="28">
        <v>21</v>
      </c>
      <c r="N10" s="28">
        <v>42</v>
      </c>
      <c r="O10" s="28">
        <v>82</v>
      </c>
      <c r="P10" s="29"/>
      <c r="Q10" s="29"/>
      <c r="R10" s="29"/>
      <c r="S10" s="29"/>
      <c r="T10" s="29"/>
      <c r="U10" s="29"/>
      <c r="V10" s="29"/>
      <c r="W10" s="29"/>
      <c r="X10" s="29"/>
      <c r="Z10" s="29"/>
      <c r="AA10" s="29"/>
      <c r="AB10" s="29"/>
      <c r="AC10" s="29"/>
      <c r="AD10" s="29"/>
      <c r="AE10" s="29"/>
      <c r="AG10" s="29"/>
      <c r="AH10" s="29"/>
      <c r="AI10" s="29"/>
      <c r="AO10" s="29"/>
      <c r="AQ10" s="29"/>
      <c r="AR10" s="29"/>
      <c r="AS10" s="29"/>
      <c r="AT10" s="29"/>
      <c r="AZ10" s="29"/>
      <c r="BI10" s="29"/>
      <c r="BJ10" s="31"/>
    </row>
    <row r="11" spans="1:62">
      <c r="A11" s="41" t="s">
        <v>159</v>
      </c>
      <c r="B11" s="38">
        <v>449</v>
      </c>
      <c r="C11" s="41" t="s">
        <v>159</v>
      </c>
      <c r="D11" s="28" t="s">
        <v>118</v>
      </c>
      <c r="E11" s="28" t="s">
        <v>218</v>
      </c>
      <c r="F11" s="28" t="s">
        <v>184</v>
      </c>
      <c r="G11" s="28">
        <v>9</v>
      </c>
      <c r="H11" s="29"/>
      <c r="J11" s="28" t="s">
        <v>262</v>
      </c>
      <c r="K11" s="28" t="s">
        <v>282</v>
      </c>
      <c r="M11" s="28">
        <v>39</v>
      </c>
      <c r="N11" s="28">
        <v>22</v>
      </c>
      <c r="O11" s="28">
        <v>45</v>
      </c>
      <c r="P11" s="29"/>
      <c r="Q11" s="28">
        <v>0.79</v>
      </c>
      <c r="R11" s="28">
        <v>0.39</v>
      </c>
      <c r="S11" s="28">
        <v>1E-3</v>
      </c>
      <c r="T11" s="29"/>
      <c r="U11" s="28">
        <v>2.9000000000000001E-2</v>
      </c>
      <c r="V11" s="28">
        <v>4.1000000000000002E-2</v>
      </c>
      <c r="W11" s="28" t="s">
        <v>253</v>
      </c>
      <c r="X11" s="28">
        <v>5.0000000000000001E-3</v>
      </c>
      <c r="Z11" s="28">
        <v>0.03</v>
      </c>
      <c r="AA11" s="28">
        <v>1.7000000000000001E-2</v>
      </c>
      <c r="AB11" s="28" t="s">
        <v>281</v>
      </c>
      <c r="AC11" s="28">
        <v>1E-3</v>
      </c>
      <c r="AD11" s="28">
        <v>1E-3</v>
      </c>
      <c r="AE11" s="28">
        <v>8.0000000000000002E-3</v>
      </c>
      <c r="AG11" s="29"/>
      <c r="AH11" s="29"/>
      <c r="AI11" s="28">
        <v>0.08</v>
      </c>
      <c r="AO11" s="28">
        <v>163</v>
      </c>
      <c r="AQ11" s="28">
        <v>16</v>
      </c>
      <c r="AR11" s="28">
        <v>7.0000000000000007E-2</v>
      </c>
      <c r="AS11" s="28">
        <v>5</v>
      </c>
      <c r="AT11" s="28">
        <v>6.7</v>
      </c>
      <c r="AZ11" s="28">
        <v>2.2999999999999998</v>
      </c>
      <c r="BI11" s="28">
        <v>4700</v>
      </c>
      <c r="BJ11" s="31">
        <v>100</v>
      </c>
    </row>
    <row r="12" spans="1:62">
      <c r="A12" s="41" t="s">
        <v>170</v>
      </c>
      <c r="B12" s="38">
        <v>565</v>
      </c>
      <c r="C12" s="41" t="s">
        <v>170</v>
      </c>
      <c r="D12" s="28" t="s">
        <v>118</v>
      </c>
      <c r="E12" s="28" t="s">
        <v>218</v>
      </c>
      <c r="F12" s="28" t="s">
        <v>182</v>
      </c>
      <c r="G12" s="29"/>
      <c r="H12" s="29"/>
      <c r="J12" s="29"/>
      <c r="K12" s="29"/>
      <c r="M12" s="28">
        <v>9</v>
      </c>
      <c r="N12" s="28">
        <v>20</v>
      </c>
      <c r="O12" s="28">
        <v>51</v>
      </c>
      <c r="P12" s="29"/>
      <c r="Q12" s="29"/>
      <c r="R12" s="29"/>
      <c r="S12" s="29"/>
      <c r="T12" s="29"/>
      <c r="U12" s="29"/>
      <c r="V12" s="29"/>
      <c r="W12" s="29"/>
      <c r="X12" s="29"/>
      <c r="Z12" s="29"/>
      <c r="AA12" s="29"/>
      <c r="AB12" s="29"/>
      <c r="AC12" s="29"/>
      <c r="AD12" s="29"/>
      <c r="AE12" s="29"/>
      <c r="AG12" s="29"/>
      <c r="AH12" s="29"/>
      <c r="AI12" s="29"/>
      <c r="AO12" s="29"/>
      <c r="AQ12" s="29"/>
      <c r="AR12" s="29"/>
      <c r="AS12" s="29"/>
      <c r="AT12" s="29"/>
      <c r="AZ12" s="29"/>
      <c r="BI12" s="29"/>
      <c r="BJ12" s="31"/>
    </row>
    <row r="13" spans="1:62">
      <c r="A13" s="37" t="s">
        <v>288</v>
      </c>
      <c r="B13" s="37">
        <v>863</v>
      </c>
      <c r="C13" s="37" t="s">
        <v>288</v>
      </c>
      <c r="D13" s="30" t="s">
        <v>118</v>
      </c>
      <c r="E13" s="30" t="s">
        <v>218</v>
      </c>
      <c r="F13" s="30" t="s">
        <v>182</v>
      </c>
      <c r="M13" s="30">
        <v>13</v>
      </c>
      <c r="N13" s="30">
        <v>25</v>
      </c>
      <c r="O13" s="30">
        <v>56</v>
      </c>
    </row>
    <row r="14" spans="1:62">
      <c r="A14" s="37" t="s">
        <v>289</v>
      </c>
      <c r="B14" s="37">
        <v>1456</v>
      </c>
      <c r="C14" s="37" t="s">
        <v>289</v>
      </c>
      <c r="D14" s="30" t="s">
        <v>118</v>
      </c>
      <c r="E14" s="30" t="s">
        <v>218</v>
      </c>
      <c r="F14" s="30" t="s">
        <v>182</v>
      </c>
      <c r="M14" s="30">
        <v>15</v>
      </c>
      <c r="N14" s="30">
        <v>8</v>
      </c>
      <c r="O14" s="30">
        <v>41</v>
      </c>
    </row>
    <row r="15" spans="1:62">
      <c r="A15" s="37" t="s">
        <v>290</v>
      </c>
      <c r="B15" s="37">
        <v>1939</v>
      </c>
      <c r="C15" s="37" t="s">
        <v>290</v>
      </c>
      <c r="D15" s="30" t="s">
        <v>118</v>
      </c>
      <c r="E15" s="30" t="s">
        <v>218</v>
      </c>
      <c r="F15" s="30" t="s">
        <v>182</v>
      </c>
      <c r="M15" s="30">
        <v>6</v>
      </c>
      <c r="N15" s="30">
        <v>12</v>
      </c>
      <c r="O15" s="30">
        <v>23</v>
      </c>
    </row>
    <row r="16" spans="1:62">
      <c r="A16" s="35">
        <v>41102</v>
      </c>
      <c r="B16" s="37">
        <v>2980</v>
      </c>
      <c r="C16" s="35">
        <v>41102</v>
      </c>
      <c r="D16" s="30" t="s">
        <v>118</v>
      </c>
      <c r="E16" s="30" t="s">
        <v>218</v>
      </c>
      <c r="F16" s="30" t="s">
        <v>182</v>
      </c>
      <c r="M16" s="30">
        <v>6</v>
      </c>
      <c r="N16" s="30">
        <v>3</v>
      </c>
      <c r="O16" s="30" t="s">
        <v>260</v>
      </c>
    </row>
    <row r="17" spans="1:62">
      <c r="A17" s="35">
        <v>41145</v>
      </c>
      <c r="B17" s="37">
        <v>3657</v>
      </c>
      <c r="C17" s="35">
        <v>41145</v>
      </c>
      <c r="D17" s="30" t="s">
        <v>118</v>
      </c>
      <c r="E17" s="30" t="s">
        <v>218</v>
      </c>
      <c r="F17" s="30" t="s">
        <v>182</v>
      </c>
      <c r="M17" s="30">
        <v>2</v>
      </c>
      <c r="N17" s="30">
        <v>3</v>
      </c>
      <c r="O17" s="30" t="s">
        <v>260</v>
      </c>
    </row>
    <row r="18" spans="1:62">
      <c r="A18" s="35">
        <v>41170</v>
      </c>
      <c r="B18" s="39">
        <v>4111</v>
      </c>
      <c r="C18" s="35">
        <v>41170</v>
      </c>
      <c r="D18" s="30" t="s">
        <v>118</v>
      </c>
      <c r="E18" s="30" t="s">
        <v>218</v>
      </c>
      <c r="F18" s="30" t="s">
        <v>182</v>
      </c>
      <c r="M18" s="30">
        <v>6</v>
      </c>
      <c r="N18" s="30">
        <v>4</v>
      </c>
      <c r="O18" s="30">
        <v>22</v>
      </c>
    </row>
    <row r="19" spans="1:62">
      <c r="A19" s="35" t="s">
        <v>365</v>
      </c>
      <c r="B19" s="34">
        <v>4559</v>
      </c>
      <c r="C19" s="35" t="s">
        <v>365</v>
      </c>
      <c r="D19" s="30" t="s">
        <v>118</v>
      </c>
      <c r="E19" s="30" t="s">
        <v>218</v>
      </c>
      <c r="F19" s="30" t="s">
        <v>182</v>
      </c>
      <c r="M19" s="36">
        <v>5</v>
      </c>
      <c r="N19" s="36">
        <v>3</v>
      </c>
      <c r="O19" s="36" t="s">
        <v>260</v>
      </c>
    </row>
    <row r="20" spans="1:62">
      <c r="A20" s="35" t="s">
        <v>366</v>
      </c>
      <c r="B20" s="34">
        <v>4735</v>
      </c>
      <c r="C20" s="35" t="s">
        <v>366</v>
      </c>
      <c r="D20" s="30" t="s">
        <v>118</v>
      </c>
      <c r="E20" s="30" t="s">
        <v>218</v>
      </c>
      <c r="F20" s="30" t="s">
        <v>182</v>
      </c>
      <c r="M20" s="36">
        <v>9</v>
      </c>
      <c r="N20" s="36">
        <v>2</v>
      </c>
      <c r="O20" s="36">
        <v>21</v>
      </c>
    </row>
    <row r="21" spans="1:62">
      <c r="A21" s="35" t="s">
        <v>367</v>
      </c>
      <c r="B21" s="34">
        <v>5037</v>
      </c>
      <c r="C21" s="35" t="s">
        <v>367</v>
      </c>
      <c r="D21" s="30" t="s">
        <v>118</v>
      </c>
      <c r="E21" s="30" t="s">
        <v>218</v>
      </c>
      <c r="F21" s="30" t="s">
        <v>182</v>
      </c>
      <c r="M21" s="36">
        <v>5</v>
      </c>
      <c r="N21" s="36">
        <v>9</v>
      </c>
      <c r="O21" s="36" t="s">
        <v>260</v>
      </c>
    </row>
    <row r="22" spans="1:62">
      <c r="A22" s="41" t="s">
        <v>110</v>
      </c>
      <c r="B22" s="38">
        <v>54</v>
      </c>
      <c r="C22" s="41" t="s">
        <v>110</v>
      </c>
      <c r="D22" s="28" t="s">
        <v>111</v>
      </c>
      <c r="E22" s="28" t="s">
        <v>212</v>
      </c>
      <c r="F22" s="28" t="s">
        <v>182</v>
      </c>
      <c r="G22" s="29"/>
      <c r="H22" s="29"/>
      <c r="J22" s="29"/>
      <c r="K22" s="29"/>
      <c r="M22" s="28">
        <v>8</v>
      </c>
      <c r="N22" s="28">
        <v>7</v>
      </c>
      <c r="O22" s="28">
        <v>33</v>
      </c>
      <c r="P22" s="29"/>
      <c r="Q22" s="29"/>
      <c r="R22" s="29"/>
      <c r="S22" s="29"/>
      <c r="T22" s="29"/>
      <c r="U22" s="29"/>
      <c r="V22" s="29"/>
      <c r="W22" s="29"/>
      <c r="X22" s="29"/>
      <c r="Z22" s="29"/>
      <c r="AA22" s="29"/>
      <c r="AB22" s="29"/>
      <c r="AC22" s="29"/>
      <c r="AD22" s="29"/>
      <c r="AE22" s="29"/>
      <c r="AG22" s="29"/>
      <c r="AH22" s="29"/>
      <c r="AI22" s="29"/>
      <c r="AO22" s="29"/>
      <c r="AQ22" s="29"/>
      <c r="AR22" s="29"/>
      <c r="AS22" s="29"/>
      <c r="AT22" s="29"/>
      <c r="AZ22" s="29"/>
      <c r="BI22" s="29"/>
      <c r="BJ22" s="31"/>
    </row>
    <row r="23" spans="1:62">
      <c r="A23" s="41" t="s">
        <v>133</v>
      </c>
      <c r="B23" s="38">
        <v>125</v>
      </c>
      <c r="C23" s="41" t="s">
        <v>133</v>
      </c>
      <c r="D23" s="28" t="s">
        <v>111</v>
      </c>
      <c r="E23" s="28" t="s">
        <v>212</v>
      </c>
      <c r="F23" s="28" t="s">
        <v>182</v>
      </c>
      <c r="G23" s="29"/>
      <c r="H23" s="29"/>
      <c r="J23" s="29"/>
      <c r="K23" s="29"/>
      <c r="M23" s="28">
        <v>39</v>
      </c>
      <c r="N23" s="28">
        <v>13</v>
      </c>
      <c r="O23" s="28">
        <v>59</v>
      </c>
      <c r="P23" s="29"/>
      <c r="Q23" s="29"/>
      <c r="R23" s="29"/>
      <c r="S23" s="29"/>
      <c r="T23" s="29"/>
      <c r="U23" s="29"/>
      <c r="V23" s="29"/>
      <c r="W23" s="29"/>
      <c r="X23" s="29"/>
      <c r="Z23" s="29"/>
      <c r="AA23" s="29"/>
      <c r="AB23" s="29"/>
      <c r="AC23" s="29"/>
      <c r="AD23" s="29"/>
      <c r="AE23" s="29"/>
      <c r="AG23" s="29"/>
      <c r="AH23" s="29"/>
      <c r="AI23" s="29"/>
      <c r="AO23" s="29"/>
      <c r="AQ23" s="29"/>
      <c r="AR23" s="29"/>
      <c r="AS23" s="29"/>
      <c r="AT23" s="29"/>
      <c r="AZ23" s="29"/>
      <c r="BI23" s="29"/>
      <c r="BJ23" s="31"/>
    </row>
    <row r="24" spans="1:62">
      <c r="A24" s="41" t="s">
        <v>159</v>
      </c>
      <c r="B24" s="38">
        <v>445</v>
      </c>
      <c r="C24" s="41" t="s">
        <v>159</v>
      </c>
      <c r="D24" s="28" t="s">
        <v>111</v>
      </c>
      <c r="E24" s="28" t="s">
        <v>212</v>
      </c>
      <c r="F24" s="28" t="s">
        <v>182</v>
      </c>
      <c r="G24" s="29"/>
      <c r="H24" s="29"/>
      <c r="J24" s="29"/>
      <c r="K24" s="29"/>
      <c r="M24" s="28">
        <v>291</v>
      </c>
      <c r="N24" s="28">
        <v>79</v>
      </c>
      <c r="O24" s="28">
        <v>339</v>
      </c>
      <c r="P24" s="29"/>
      <c r="Q24" s="29"/>
      <c r="R24" s="29"/>
      <c r="S24" s="29"/>
      <c r="T24" s="29"/>
      <c r="U24" s="29"/>
      <c r="V24" s="29"/>
      <c r="W24" s="29"/>
      <c r="X24" s="29"/>
      <c r="Z24" s="29"/>
      <c r="AA24" s="29"/>
      <c r="AB24" s="29"/>
      <c r="AC24" s="29"/>
      <c r="AD24" s="29"/>
      <c r="AE24" s="29"/>
      <c r="AG24" s="29"/>
      <c r="AH24" s="29"/>
      <c r="AI24" s="29"/>
      <c r="AO24" s="29"/>
      <c r="AQ24" s="29"/>
      <c r="AR24" s="29"/>
      <c r="AS24" s="29"/>
      <c r="AT24" s="29"/>
      <c r="AZ24" s="29"/>
      <c r="BI24" s="29"/>
      <c r="BJ24" s="31"/>
    </row>
    <row r="25" spans="1:62">
      <c r="A25" s="41" t="s">
        <v>175</v>
      </c>
      <c r="B25" s="38">
        <v>688</v>
      </c>
      <c r="C25" s="41" t="s">
        <v>175</v>
      </c>
      <c r="D25" s="28" t="s">
        <v>111</v>
      </c>
      <c r="E25" s="28" t="s">
        <v>212</v>
      </c>
      <c r="F25" s="28" t="s">
        <v>182</v>
      </c>
      <c r="G25" s="29"/>
      <c r="H25" s="29"/>
      <c r="J25" s="29"/>
      <c r="K25" s="29"/>
      <c r="M25" s="28">
        <v>9</v>
      </c>
      <c r="N25" s="28">
        <v>9</v>
      </c>
      <c r="O25" s="28">
        <v>25</v>
      </c>
      <c r="P25" s="29"/>
      <c r="Q25" s="29"/>
      <c r="R25" s="29"/>
      <c r="S25" s="29"/>
      <c r="T25" s="29"/>
      <c r="U25" s="29"/>
      <c r="V25" s="29"/>
      <c r="W25" s="29"/>
      <c r="X25" s="29"/>
      <c r="Z25" s="29"/>
      <c r="AA25" s="29"/>
      <c r="AB25" s="29"/>
      <c r="AC25" s="29"/>
      <c r="AD25" s="29"/>
      <c r="AE25" s="29"/>
      <c r="AO25" s="29"/>
      <c r="AQ25" s="29"/>
      <c r="AR25" s="29"/>
      <c r="AS25" s="29"/>
      <c r="AT25" s="29"/>
      <c r="BI25" s="29"/>
      <c r="BJ25" s="31"/>
    </row>
    <row r="26" spans="1:62">
      <c r="A26" s="37" t="s">
        <v>291</v>
      </c>
      <c r="B26" s="37">
        <v>1315</v>
      </c>
      <c r="C26" s="37" t="s">
        <v>291</v>
      </c>
      <c r="D26" s="30" t="s">
        <v>111</v>
      </c>
      <c r="E26" s="30" t="s">
        <v>212</v>
      </c>
      <c r="F26" s="30" t="s">
        <v>182</v>
      </c>
      <c r="M26" s="30">
        <v>10</v>
      </c>
      <c r="N26" s="30">
        <v>4</v>
      </c>
      <c r="O26" s="30">
        <v>28</v>
      </c>
    </row>
    <row r="27" spans="1:62">
      <c r="A27" s="37" t="s">
        <v>292</v>
      </c>
      <c r="B27" s="37">
        <v>1812</v>
      </c>
      <c r="C27" s="37" t="s">
        <v>292</v>
      </c>
      <c r="D27" s="30" t="s">
        <v>111</v>
      </c>
      <c r="E27" s="30" t="s">
        <v>212</v>
      </c>
      <c r="F27" s="30" t="s">
        <v>182</v>
      </c>
      <c r="M27" s="30">
        <v>17</v>
      </c>
      <c r="N27" s="30">
        <v>14</v>
      </c>
      <c r="O27" s="30">
        <v>39</v>
      </c>
    </row>
    <row r="28" spans="1:62">
      <c r="A28" s="35">
        <v>41102</v>
      </c>
      <c r="B28" s="39">
        <v>2990</v>
      </c>
      <c r="C28" s="35">
        <v>41102</v>
      </c>
      <c r="D28" s="30" t="s">
        <v>111</v>
      </c>
      <c r="E28" s="30" t="s">
        <v>212</v>
      </c>
      <c r="F28" s="30" t="s">
        <v>182</v>
      </c>
      <c r="M28" s="30">
        <v>24</v>
      </c>
      <c r="N28" s="30">
        <v>35</v>
      </c>
      <c r="O28" s="30">
        <v>102</v>
      </c>
    </row>
    <row r="29" spans="1:62">
      <c r="A29" s="35">
        <v>41124</v>
      </c>
      <c r="B29" s="39">
        <v>3296</v>
      </c>
      <c r="C29" s="35">
        <v>41124</v>
      </c>
      <c r="D29" s="30" t="s">
        <v>111</v>
      </c>
      <c r="E29" s="30" t="s">
        <v>212</v>
      </c>
      <c r="F29" s="30" t="s">
        <v>182</v>
      </c>
      <c r="M29" s="30">
        <v>11</v>
      </c>
      <c r="N29" s="30">
        <v>10</v>
      </c>
      <c r="O29" s="30">
        <v>45</v>
      </c>
    </row>
    <row r="30" spans="1:62">
      <c r="A30" s="35">
        <v>41151</v>
      </c>
      <c r="B30" s="39">
        <v>3764</v>
      </c>
      <c r="C30" s="35">
        <v>41151</v>
      </c>
      <c r="D30" s="30" t="s">
        <v>111</v>
      </c>
      <c r="E30" s="30" t="s">
        <v>212</v>
      </c>
      <c r="F30" s="30" t="s">
        <v>182</v>
      </c>
      <c r="M30" s="30">
        <v>15</v>
      </c>
      <c r="N30" s="30">
        <v>27</v>
      </c>
      <c r="O30" s="30">
        <v>24</v>
      </c>
    </row>
    <row r="31" spans="1:62">
      <c r="A31" s="35" t="s">
        <v>368</v>
      </c>
      <c r="B31" s="34">
        <v>4352</v>
      </c>
      <c r="C31" s="35" t="s">
        <v>368</v>
      </c>
      <c r="D31" s="30" t="s">
        <v>111</v>
      </c>
      <c r="E31" s="30" t="s">
        <v>212</v>
      </c>
      <c r="F31" s="30" t="s">
        <v>184</v>
      </c>
      <c r="G31" s="30">
        <v>8</v>
      </c>
      <c r="J31" s="30" t="s">
        <v>264</v>
      </c>
      <c r="K31" s="30" t="s">
        <v>284</v>
      </c>
      <c r="M31" s="36">
        <v>21</v>
      </c>
      <c r="N31" s="36">
        <v>12</v>
      </c>
      <c r="O31" s="36">
        <v>49</v>
      </c>
      <c r="Q31" s="30" t="s">
        <v>258</v>
      </c>
      <c r="R31" s="30">
        <v>0.16400000000000001</v>
      </c>
      <c r="S31" s="30" t="s">
        <v>254</v>
      </c>
      <c r="U31" s="30">
        <v>2.1999999999999999E-2</v>
      </c>
      <c r="V31" s="30">
        <v>8.3000000000000004E-2</v>
      </c>
      <c r="W31" s="30" t="s">
        <v>254</v>
      </c>
      <c r="X31" s="30" t="s">
        <v>254</v>
      </c>
      <c r="Z31" s="30">
        <v>6.9000000000000006E-2</v>
      </c>
      <c r="AA31" s="30">
        <v>2.1000000000000001E-2</v>
      </c>
      <c r="AB31" s="30" t="s">
        <v>280</v>
      </c>
      <c r="AC31" s="30">
        <v>3.0000000000000001E-3</v>
      </c>
      <c r="AD31" s="30">
        <v>2E-3</v>
      </c>
      <c r="AE31" s="30">
        <v>7.0000000000000001E-3</v>
      </c>
      <c r="AI31" s="30">
        <v>0.14499999999999999</v>
      </c>
      <c r="AK31" s="30" t="s">
        <v>358</v>
      </c>
      <c r="AO31" s="30">
        <v>48</v>
      </c>
      <c r="AQ31" s="30" t="s">
        <v>255</v>
      </c>
      <c r="AR31" s="30">
        <v>0.06</v>
      </c>
      <c r="AS31" s="30">
        <v>8</v>
      </c>
      <c r="AT31" s="30">
        <v>5.6</v>
      </c>
      <c r="AZ31" s="30">
        <v>0.27</v>
      </c>
      <c r="BI31" s="30">
        <v>55000</v>
      </c>
      <c r="BJ31" s="30" t="s">
        <v>287</v>
      </c>
    </row>
    <row r="32" spans="1:62">
      <c r="A32" s="35" t="s">
        <v>369</v>
      </c>
      <c r="B32" s="34">
        <v>4744</v>
      </c>
      <c r="C32" s="35" t="s">
        <v>369</v>
      </c>
      <c r="D32" s="30" t="s">
        <v>111</v>
      </c>
      <c r="E32" s="30" t="s">
        <v>212</v>
      </c>
      <c r="F32" s="30" t="s">
        <v>182</v>
      </c>
      <c r="M32" s="36">
        <v>43</v>
      </c>
      <c r="N32" s="36">
        <v>10</v>
      </c>
      <c r="O32" s="36">
        <v>39</v>
      </c>
    </row>
    <row r="33" spans="1:62">
      <c r="A33" s="35" t="s">
        <v>370</v>
      </c>
      <c r="B33" s="34">
        <v>5015</v>
      </c>
      <c r="C33" s="35" t="s">
        <v>370</v>
      </c>
      <c r="D33" s="30" t="s">
        <v>111</v>
      </c>
      <c r="E33" s="30" t="s">
        <v>212</v>
      </c>
      <c r="F33" s="30" t="s">
        <v>182</v>
      </c>
      <c r="M33" s="36">
        <v>6</v>
      </c>
      <c r="N33" s="36">
        <v>5</v>
      </c>
      <c r="O33" s="36" t="s">
        <v>260</v>
      </c>
    </row>
    <row r="34" spans="1:62">
      <c r="A34" s="37" t="s">
        <v>371</v>
      </c>
      <c r="B34" s="34">
        <v>5295</v>
      </c>
      <c r="C34" s="37" t="s">
        <v>371</v>
      </c>
      <c r="D34" s="30" t="s">
        <v>111</v>
      </c>
      <c r="E34" s="30" t="s">
        <v>212</v>
      </c>
      <c r="F34" s="30" t="s">
        <v>182</v>
      </c>
      <c r="M34" s="36">
        <v>3</v>
      </c>
      <c r="N34" s="36">
        <v>4</v>
      </c>
      <c r="O34" s="36" t="s">
        <v>260</v>
      </c>
    </row>
    <row r="35" spans="1:62">
      <c r="A35" s="41" t="s">
        <v>117</v>
      </c>
      <c r="B35" s="38">
        <v>65</v>
      </c>
      <c r="C35" s="41" t="s">
        <v>117</v>
      </c>
      <c r="D35" s="28" t="s">
        <v>119</v>
      </c>
      <c r="E35" s="28" t="s">
        <v>219</v>
      </c>
      <c r="F35" s="28" t="s">
        <v>182</v>
      </c>
      <c r="G35" s="29"/>
      <c r="H35" s="29"/>
      <c r="J35" s="29"/>
      <c r="K35" s="29"/>
      <c r="M35" s="28">
        <v>12</v>
      </c>
      <c r="N35" s="28">
        <v>14</v>
      </c>
      <c r="O35" s="28">
        <v>33</v>
      </c>
      <c r="P35" s="29"/>
      <c r="Q35" s="29"/>
      <c r="R35" s="29"/>
      <c r="S35" s="29"/>
      <c r="T35" s="29"/>
      <c r="U35" s="29"/>
      <c r="V35" s="29"/>
      <c r="W35" s="29"/>
      <c r="X35" s="29"/>
      <c r="Z35" s="29"/>
      <c r="AA35" s="29"/>
      <c r="AB35" s="29"/>
      <c r="AC35" s="29"/>
      <c r="AD35" s="29"/>
      <c r="AE35" s="29"/>
      <c r="AG35" s="29"/>
      <c r="AH35" s="29"/>
      <c r="AI35" s="29"/>
      <c r="AO35" s="29"/>
      <c r="AQ35" s="29"/>
      <c r="AR35" s="29"/>
      <c r="AS35" s="29"/>
      <c r="AT35" s="29"/>
      <c r="AZ35" s="29"/>
      <c r="BI35" s="29"/>
      <c r="BJ35" s="31"/>
    </row>
    <row r="36" spans="1:62">
      <c r="A36" s="41" t="s">
        <v>159</v>
      </c>
      <c r="B36" s="38">
        <v>450</v>
      </c>
      <c r="C36" s="41" t="s">
        <v>159</v>
      </c>
      <c r="D36" s="28" t="s">
        <v>119</v>
      </c>
      <c r="E36" s="28" t="s">
        <v>219</v>
      </c>
      <c r="F36" s="28" t="s">
        <v>182</v>
      </c>
      <c r="G36" s="29"/>
      <c r="H36" s="29"/>
      <c r="J36" s="29"/>
      <c r="K36" s="29"/>
      <c r="M36" s="28">
        <v>32</v>
      </c>
      <c r="N36" s="28">
        <v>18</v>
      </c>
      <c r="O36" s="28">
        <v>29</v>
      </c>
      <c r="P36" s="29"/>
      <c r="Q36" s="29"/>
      <c r="R36" s="29"/>
      <c r="S36" s="29"/>
      <c r="T36" s="29"/>
      <c r="U36" s="29"/>
      <c r="V36" s="29"/>
      <c r="W36" s="29"/>
      <c r="X36" s="29"/>
      <c r="Z36" s="29"/>
      <c r="AA36" s="29"/>
      <c r="AB36" s="29"/>
      <c r="AC36" s="29"/>
      <c r="AD36" s="29"/>
      <c r="AE36" s="29"/>
      <c r="AG36" s="29"/>
      <c r="AH36" s="29"/>
      <c r="AI36" s="29"/>
      <c r="AO36" s="29"/>
      <c r="AQ36" s="29"/>
      <c r="AR36" s="29"/>
      <c r="AS36" s="29"/>
      <c r="AT36" s="29"/>
      <c r="AZ36" s="29"/>
      <c r="BI36" s="29"/>
      <c r="BJ36" s="31"/>
    </row>
    <row r="37" spans="1:62">
      <c r="A37" s="41" t="s">
        <v>170</v>
      </c>
      <c r="B37" s="38">
        <v>566</v>
      </c>
      <c r="C37" s="41" t="s">
        <v>170</v>
      </c>
      <c r="D37" s="28" t="s">
        <v>119</v>
      </c>
      <c r="E37" s="28" t="s">
        <v>219</v>
      </c>
      <c r="F37" s="28" t="s">
        <v>184</v>
      </c>
      <c r="G37" s="28">
        <v>8</v>
      </c>
      <c r="H37" s="29"/>
      <c r="J37" s="28" t="s">
        <v>269</v>
      </c>
      <c r="K37" s="28" t="s">
        <v>284</v>
      </c>
      <c r="M37" s="28">
        <v>5</v>
      </c>
      <c r="N37" s="28">
        <v>10</v>
      </c>
      <c r="O37" s="28">
        <v>21</v>
      </c>
      <c r="P37" s="29"/>
      <c r="Q37" s="28">
        <v>0.26</v>
      </c>
      <c r="R37" s="28">
        <v>5.3999999999999999E-2</v>
      </c>
      <c r="S37" s="28">
        <v>1E-3</v>
      </c>
      <c r="T37" s="29"/>
      <c r="U37" s="28">
        <v>2.5000000000000001E-2</v>
      </c>
      <c r="V37" s="28">
        <v>0.04</v>
      </c>
      <c r="W37" s="28" t="s">
        <v>253</v>
      </c>
      <c r="X37" s="28">
        <v>2E-3</v>
      </c>
      <c r="Z37" s="28">
        <v>2.5000000000000001E-2</v>
      </c>
      <c r="AA37" s="28">
        <v>1.7000000000000001E-2</v>
      </c>
      <c r="AB37" s="28" t="s">
        <v>281</v>
      </c>
      <c r="AC37" s="28" t="s">
        <v>253</v>
      </c>
      <c r="AD37" s="28">
        <v>1E-3</v>
      </c>
      <c r="AE37" s="28">
        <v>4.0000000000000001E-3</v>
      </c>
      <c r="AG37" s="29"/>
      <c r="AH37" s="29"/>
      <c r="AI37" s="28">
        <v>5.3999999999999999E-2</v>
      </c>
      <c r="AO37" s="28">
        <v>20</v>
      </c>
      <c r="AQ37" s="28" t="s">
        <v>255</v>
      </c>
      <c r="AR37" s="28">
        <v>0.05</v>
      </c>
      <c r="AS37" s="28">
        <v>3</v>
      </c>
      <c r="AT37" s="28">
        <v>2</v>
      </c>
      <c r="AZ37" s="28">
        <v>0.52</v>
      </c>
      <c r="BI37" s="28">
        <v>1500</v>
      </c>
      <c r="BJ37" s="31" t="s">
        <v>287</v>
      </c>
    </row>
    <row r="38" spans="1:62">
      <c r="A38" s="37" t="s">
        <v>288</v>
      </c>
      <c r="B38" s="37">
        <v>862</v>
      </c>
      <c r="C38" s="37" t="s">
        <v>288</v>
      </c>
      <c r="D38" s="30" t="s">
        <v>119</v>
      </c>
      <c r="E38" s="30" t="s">
        <v>219</v>
      </c>
      <c r="F38" s="30" t="s">
        <v>182</v>
      </c>
      <c r="M38" s="30">
        <v>7</v>
      </c>
      <c r="N38" s="30">
        <v>15</v>
      </c>
      <c r="O38" s="30">
        <v>35</v>
      </c>
    </row>
    <row r="39" spans="1:62">
      <c r="A39" s="37" t="s">
        <v>289</v>
      </c>
      <c r="B39" s="37">
        <v>1457</v>
      </c>
      <c r="C39" s="37" t="s">
        <v>289</v>
      </c>
      <c r="D39" s="30" t="s">
        <v>119</v>
      </c>
      <c r="E39" s="30" t="s">
        <v>219</v>
      </c>
      <c r="F39" s="30" t="s">
        <v>182</v>
      </c>
      <c r="M39" s="30">
        <v>14</v>
      </c>
      <c r="N39" s="30">
        <v>5</v>
      </c>
      <c r="O39" s="30" t="s">
        <v>260</v>
      </c>
    </row>
    <row r="40" spans="1:62">
      <c r="A40" s="37" t="s">
        <v>290</v>
      </c>
      <c r="B40" s="37">
        <v>1940</v>
      </c>
      <c r="C40" s="37" t="s">
        <v>290</v>
      </c>
      <c r="D40" s="30" t="s">
        <v>119</v>
      </c>
      <c r="E40" s="30" t="s">
        <v>219</v>
      </c>
      <c r="F40" s="30" t="s">
        <v>182</v>
      </c>
      <c r="M40" s="30">
        <v>20</v>
      </c>
      <c r="N40" s="30">
        <v>22</v>
      </c>
      <c r="O40" s="30">
        <v>44</v>
      </c>
    </row>
    <row r="41" spans="1:62">
      <c r="A41" s="35">
        <v>41107</v>
      </c>
      <c r="B41" s="39">
        <v>3008</v>
      </c>
      <c r="C41" s="35">
        <v>41107</v>
      </c>
      <c r="D41" s="30" t="s">
        <v>119</v>
      </c>
      <c r="E41" s="30" t="s">
        <v>219</v>
      </c>
      <c r="F41" s="30" t="s">
        <v>182</v>
      </c>
      <c r="M41" s="30">
        <v>12</v>
      </c>
      <c r="N41" s="30">
        <v>4</v>
      </c>
      <c r="O41" s="30">
        <v>21</v>
      </c>
    </row>
    <row r="42" spans="1:62">
      <c r="A42" s="35">
        <v>41130</v>
      </c>
      <c r="B42" s="39">
        <v>3437</v>
      </c>
      <c r="C42" s="35">
        <v>41130</v>
      </c>
      <c r="D42" s="30" t="s">
        <v>119</v>
      </c>
      <c r="E42" s="30" t="s">
        <v>219</v>
      </c>
      <c r="F42" s="30" t="s">
        <v>182</v>
      </c>
      <c r="M42" s="30">
        <v>3</v>
      </c>
      <c r="N42" s="30">
        <v>5</v>
      </c>
      <c r="O42" s="30" t="s">
        <v>260</v>
      </c>
    </row>
    <row r="43" spans="1:62">
      <c r="A43" s="35">
        <v>41173</v>
      </c>
      <c r="B43" s="39">
        <v>4202</v>
      </c>
      <c r="C43" s="35">
        <v>41173</v>
      </c>
      <c r="D43" s="30" t="s">
        <v>119</v>
      </c>
      <c r="E43" s="30" t="s">
        <v>219</v>
      </c>
      <c r="F43" s="30" t="s">
        <v>182</v>
      </c>
      <c r="M43" s="30">
        <v>4</v>
      </c>
      <c r="N43" s="30">
        <v>6</v>
      </c>
      <c r="O43" s="30" t="s">
        <v>260</v>
      </c>
    </row>
    <row r="44" spans="1:62">
      <c r="A44" s="35" t="s">
        <v>372</v>
      </c>
      <c r="B44" s="34">
        <v>4507</v>
      </c>
      <c r="C44" s="35" t="s">
        <v>372</v>
      </c>
      <c r="D44" s="30" t="s">
        <v>119</v>
      </c>
      <c r="E44" s="30" t="s">
        <v>219</v>
      </c>
      <c r="F44" s="30" t="s">
        <v>182</v>
      </c>
      <c r="M44" s="36">
        <v>4</v>
      </c>
      <c r="N44" s="36">
        <v>3</v>
      </c>
      <c r="O44" s="36">
        <v>20</v>
      </c>
    </row>
    <row r="45" spans="1:62">
      <c r="A45" s="35" t="s">
        <v>373</v>
      </c>
      <c r="B45" s="34">
        <v>4709</v>
      </c>
      <c r="C45" s="35" t="s">
        <v>373</v>
      </c>
      <c r="D45" s="30" t="s">
        <v>119</v>
      </c>
      <c r="E45" s="30" t="s">
        <v>219</v>
      </c>
      <c r="F45" s="30" t="s">
        <v>182</v>
      </c>
      <c r="M45" s="36">
        <v>5</v>
      </c>
      <c r="N45" s="36">
        <v>5</v>
      </c>
      <c r="O45" s="36" t="s">
        <v>260</v>
      </c>
    </row>
    <row r="46" spans="1:62">
      <c r="A46" s="35" t="s">
        <v>367</v>
      </c>
      <c r="B46" s="34">
        <v>5036</v>
      </c>
      <c r="C46" s="35" t="s">
        <v>367</v>
      </c>
      <c r="D46" s="30" t="s">
        <v>119</v>
      </c>
      <c r="E46" s="30" t="s">
        <v>219</v>
      </c>
      <c r="F46" s="30" t="s">
        <v>182</v>
      </c>
      <c r="M46" s="36">
        <v>5</v>
      </c>
      <c r="N46" s="36">
        <v>8</v>
      </c>
      <c r="O46" s="36" t="s">
        <v>260</v>
      </c>
    </row>
    <row r="47" spans="1:62">
      <c r="A47" s="41" t="s">
        <v>110</v>
      </c>
      <c r="B47" s="38">
        <v>62</v>
      </c>
      <c r="C47" s="41" t="s">
        <v>110</v>
      </c>
      <c r="D47" s="28" t="s">
        <v>116</v>
      </c>
      <c r="E47" s="28" t="s">
        <v>217</v>
      </c>
      <c r="F47" s="28" t="s">
        <v>184</v>
      </c>
      <c r="G47" s="28">
        <v>8</v>
      </c>
      <c r="H47" s="29"/>
      <c r="J47" s="28" t="s">
        <v>262</v>
      </c>
      <c r="K47" s="28" t="s">
        <v>284</v>
      </c>
      <c r="M47" s="28">
        <v>8</v>
      </c>
      <c r="N47" s="28">
        <v>28</v>
      </c>
      <c r="O47" s="28">
        <v>38</v>
      </c>
      <c r="P47" s="29"/>
      <c r="Q47" s="28">
        <v>0.98</v>
      </c>
      <c r="R47" s="28">
        <v>0.03</v>
      </c>
      <c r="S47" s="28" t="s">
        <v>253</v>
      </c>
      <c r="T47" s="29"/>
      <c r="U47" s="28">
        <v>3.1E-2</v>
      </c>
      <c r="V47" s="28">
        <v>0.157</v>
      </c>
      <c r="W47" s="28" t="s">
        <v>253</v>
      </c>
      <c r="X47" s="28" t="s">
        <v>253</v>
      </c>
      <c r="Z47" s="28">
        <v>5.0000000000000001E-3</v>
      </c>
      <c r="AA47" s="28">
        <v>1.4999999999999999E-2</v>
      </c>
      <c r="AB47" s="28">
        <v>1E-3</v>
      </c>
      <c r="AC47" s="28">
        <v>3.0000000000000001E-3</v>
      </c>
      <c r="AD47" s="28">
        <v>3.0000000000000001E-3</v>
      </c>
      <c r="AE47" s="28">
        <v>4.0000000000000001E-3</v>
      </c>
      <c r="AG47" s="29"/>
      <c r="AH47" s="29"/>
      <c r="AI47" s="28">
        <v>0.15</v>
      </c>
      <c r="AO47" s="28" t="s">
        <v>259</v>
      </c>
      <c r="AQ47" s="28">
        <v>27</v>
      </c>
      <c r="AR47" s="28">
        <v>0.17</v>
      </c>
      <c r="AS47" s="28">
        <v>3</v>
      </c>
      <c r="AT47" s="28">
        <v>3.6</v>
      </c>
      <c r="AZ47" s="28">
        <v>0.4</v>
      </c>
      <c r="BI47" s="28">
        <v>17000</v>
      </c>
      <c r="BJ47" s="31">
        <v>7</v>
      </c>
    </row>
    <row r="48" spans="1:62">
      <c r="A48" s="41" t="s">
        <v>149</v>
      </c>
      <c r="B48" s="38">
        <v>235</v>
      </c>
      <c r="C48" s="41" t="s">
        <v>149</v>
      </c>
      <c r="D48" s="28" t="s">
        <v>116</v>
      </c>
      <c r="E48" s="28" t="s">
        <v>217</v>
      </c>
      <c r="F48" s="28" t="s">
        <v>182</v>
      </c>
      <c r="G48" s="29"/>
      <c r="H48" s="29"/>
      <c r="J48" s="29"/>
      <c r="K48" s="29"/>
      <c r="M48" s="28">
        <v>5</v>
      </c>
      <c r="N48" s="28">
        <v>15</v>
      </c>
      <c r="O48" s="28">
        <v>27</v>
      </c>
      <c r="P48" s="29"/>
      <c r="Q48" s="29"/>
      <c r="R48" s="29"/>
      <c r="S48" s="29"/>
      <c r="T48" s="29"/>
      <c r="U48" s="29"/>
      <c r="V48" s="29"/>
      <c r="W48" s="29"/>
      <c r="X48" s="29"/>
      <c r="Z48" s="29"/>
      <c r="AA48" s="29"/>
      <c r="AB48" s="29"/>
      <c r="AC48" s="29"/>
      <c r="AD48" s="29"/>
      <c r="AE48" s="29"/>
      <c r="AG48" s="29"/>
      <c r="AH48" s="29"/>
      <c r="AI48" s="29"/>
      <c r="AO48" s="29"/>
      <c r="AQ48" s="29"/>
      <c r="AR48" s="29"/>
      <c r="AS48" s="29"/>
      <c r="AT48" s="29"/>
      <c r="AZ48" s="29"/>
      <c r="BI48" s="29"/>
      <c r="BJ48" s="31"/>
    </row>
    <row r="49" spans="1:62">
      <c r="A49" s="41" t="s">
        <v>161</v>
      </c>
      <c r="B49" s="38">
        <v>455</v>
      </c>
      <c r="C49" s="41" t="s">
        <v>161</v>
      </c>
      <c r="D49" s="28" t="s">
        <v>116</v>
      </c>
      <c r="E49" s="28" t="s">
        <v>217</v>
      </c>
      <c r="F49" s="28" t="s">
        <v>182</v>
      </c>
      <c r="G49" s="29"/>
      <c r="H49" s="29"/>
      <c r="J49" s="29"/>
      <c r="K49" s="29"/>
      <c r="M49" s="28">
        <v>14</v>
      </c>
      <c r="N49" s="28">
        <v>39</v>
      </c>
      <c r="O49" s="28">
        <v>94</v>
      </c>
      <c r="P49" s="29"/>
      <c r="Q49" s="29"/>
      <c r="R49" s="29"/>
      <c r="S49" s="29"/>
      <c r="T49" s="29"/>
      <c r="U49" s="29"/>
      <c r="V49" s="29"/>
      <c r="W49" s="29"/>
      <c r="X49" s="29"/>
      <c r="Z49" s="29"/>
      <c r="AA49" s="29"/>
      <c r="AB49" s="29"/>
      <c r="AC49" s="29"/>
      <c r="AD49" s="29"/>
      <c r="AE49" s="29"/>
      <c r="AG49" s="29"/>
      <c r="AH49" s="29"/>
      <c r="AI49" s="29"/>
      <c r="AO49" s="29"/>
      <c r="AQ49" s="29"/>
      <c r="AR49" s="29"/>
      <c r="AS49" s="29"/>
      <c r="AT49" s="29"/>
      <c r="AZ49" s="29"/>
      <c r="BI49" s="29"/>
      <c r="BJ49" s="31"/>
    </row>
    <row r="50" spans="1:62">
      <c r="A50" s="41" t="s">
        <v>176</v>
      </c>
      <c r="B50" s="38">
        <v>699</v>
      </c>
      <c r="C50" s="41" t="s">
        <v>176</v>
      </c>
      <c r="D50" s="28" t="s">
        <v>116</v>
      </c>
      <c r="E50" s="28" t="s">
        <v>217</v>
      </c>
      <c r="F50" s="28" t="s">
        <v>182</v>
      </c>
      <c r="G50" s="29"/>
      <c r="H50" s="29"/>
      <c r="J50" s="29"/>
      <c r="K50" s="29"/>
      <c r="M50" s="28">
        <v>33</v>
      </c>
      <c r="N50" s="28">
        <v>38</v>
      </c>
      <c r="O50" s="28">
        <v>224</v>
      </c>
      <c r="P50" s="29"/>
      <c r="Q50" s="29"/>
      <c r="R50" s="29"/>
      <c r="S50" s="29"/>
      <c r="T50" s="29"/>
      <c r="U50" s="29"/>
      <c r="V50" s="29"/>
      <c r="W50" s="29"/>
      <c r="X50" s="29"/>
      <c r="Z50" s="29"/>
      <c r="AA50" s="29"/>
      <c r="AB50" s="29"/>
      <c r="AC50" s="29"/>
      <c r="AD50" s="29"/>
      <c r="AE50" s="29"/>
      <c r="AO50" s="29"/>
      <c r="AQ50" s="29"/>
      <c r="AR50" s="29"/>
      <c r="AS50" s="29"/>
      <c r="AT50" s="29"/>
      <c r="BI50" s="29"/>
      <c r="BJ50" s="31"/>
    </row>
    <row r="51" spans="1:62">
      <c r="A51" s="37" t="s">
        <v>293</v>
      </c>
      <c r="B51" s="37">
        <v>1493</v>
      </c>
      <c r="C51" s="37" t="s">
        <v>293</v>
      </c>
      <c r="D51" s="30" t="s">
        <v>116</v>
      </c>
      <c r="E51" s="30" t="s">
        <v>217</v>
      </c>
      <c r="F51" s="30" t="s">
        <v>182</v>
      </c>
      <c r="M51" s="30">
        <v>32</v>
      </c>
      <c r="N51" s="30">
        <v>36</v>
      </c>
      <c r="O51" s="30">
        <v>79</v>
      </c>
    </row>
    <row r="52" spans="1:62">
      <c r="A52" s="37" t="s">
        <v>294</v>
      </c>
      <c r="B52" s="37">
        <v>2493</v>
      </c>
      <c r="C52" s="37" t="s">
        <v>294</v>
      </c>
      <c r="D52" s="30" t="s">
        <v>116</v>
      </c>
      <c r="E52" s="30" t="s">
        <v>217</v>
      </c>
      <c r="F52" s="30" t="s">
        <v>182</v>
      </c>
      <c r="M52" s="30">
        <v>8</v>
      </c>
      <c r="N52" s="30">
        <v>12</v>
      </c>
      <c r="O52" s="30">
        <v>52</v>
      </c>
    </row>
    <row r="53" spans="1:62">
      <c r="A53" s="35">
        <v>41094</v>
      </c>
      <c r="B53" s="39">
        <v>2763</v>
      </c>
      <c r="C53" s="35">
        <v>41094</v>
      </c>
      <c r="D53" s="30" t="s">
        <v>116</v>
      </c>
      <c r="E53" s="30" t="s">
        <v>217</v>
      </c>
      <c r="F53" s="30" t="s">
        <v>184</v>
      </c>
      <c r="G53" s="30">
        <v>8</v>
      </c>
      <c r="J53" s="30" t="s">
        <v>270</v>
      </c>
      <c r="K53" s="30" t="s">
        <v>284</v>
      </c>
      <c r="M53" s="30">
        <v>6</v>
      </c>
      <c r="N53" s="30">
        <v>17</v>
      </c>
      <c r="O53" s="30">
        <v>33</v>
      </c>
      <c r="Q53" s="30">
        <v>1.0900000000000001</v>
      </c>
      <c r="R53" s="30">
        <v>7.2999999999999995E-2</v>
      </c>
      <c r="S53" s="30" t="s">
        <v>253</v>
      </c>
      <c r="U53" s="30">
        <v>0.05</v>
      </c>
      <c r="V53" s="30">
        <v>0.115</v>
      </c>
      <c r="W53" s="30" t="s">
        <v>253</v>
      </c>
      <c r="X53" s="30">
        <v>3.7999999999999999E-2</v>
      </c>
      <c r="Z53" s="30">
        <v>8.7999999999999995E-2</v>
      </c>
      <c r="AA53" s="30">
        <v>4.2000000000000003E-2</v>
      </c>
      <c r="AB53" s="30" t="s">
        <v>309</v>
      </c>
      <c r="AC53" s="30">
        <v>3.0000000000000001E-3</v>
      </c>
      <c r="AD53" s="30">
        <v>2E-3</v>
      </c>
      <c r="AE53" s="30">
        <v>1.0999999999999999E-2</v>
      </c>
      <c r="AI53" s="30">
        <v>0.9</v>
      </c>
      <c r="AO53" s="30">
        <v>65</v>
      </c>
      <c r="AQ53" s="30">
        <v>13</v>
      </c>
      <c r="AR53" s="30">
        <v>0.04</v>
      </c>
      <c r="AS53" s="30">
        <v>4</v>
      </c>
      <c r="AT53" s="30">
        <v>6.5</v>
      </c>
      <c r="AZ53" s="30">
        <v>0.66</v>
      </c>
      <c r="BI53" s="30" t="s">
        <v>276</v>
      </c>
      <c r="BJ53" s="30" t="s">
        <v>287</v>
      </c>
    </row>
    <row r="54" spans="1:62">
      <c r="A54" s="35">
        <v>41109</v>
      </c>
      <c r="B54" s="39">
        <v>3039</v>
      </c>
      <c r="C54" s="35">
        <v>41109</v>
      </c>
      <c r="D54" s="30" t="s">
        <v>116</v>
      </c>
      <c r="E54" s="30" t="s">
        <v>217</v>
      </c>
      <c r="F54" s="30" t="s">
        <v>182</v>
      </c>
      <c r="M54" s="30">
        <v>10</v>
      </c>
      <c r="N54" s="30">
        <v>24</v>
      </c>
      <c r="O54" s="30">
        <v>34</v>
      </c>
    </row>
    <row r="55" spans="1:62">
      <c r="A55" s="35">
        <v>41171</v>
      </c>
      <c r="B55" s="39">
        <v>4113</v>
      </c>
      <c r="C55" s="35">
        <v>41171</v>
      </c>
      <c r="D55" s="30" t="s">
        <v>116</v>
      </c>
      <c r="E55" s="30" t="s">
        <v>217</v>
      </c>
      <c r="F55" s="30" t="s">
        <v>182</v>
      </c>
      <c r="M55" s="30">
        <v>11</v>
      </c>
      <c r="N55" s="30">
        <v>13</v>
      </c>
      <c r="O55" s="30">
        <v>29</v>
      </c>
    </row>
    <row r="56" spans="1:62">
      <c r="A56" s="35" t="s">
        <v>374</v>
      </c>
      <c r="B56" s="34">
        <v>4373</v>
      </c>
      <c r="C56" s="35" t="s">
        <v>374</v>
      </c>
      <c r="D56" s="30" t="s">
        <v>116</v>
      </c>
      <c r="E56" s="30" t="s">
        <v>217</v>
      </c>
      <c r="F56" s="30" t="s">
        <v>184</v>
      </c>
      <c r="G56" s="30">
        <v>8</v>
      </c>
      <c r="J56" s="30" t="s">
        <v>375</v>
      </c>
      <c r="K56" s="30" t="s">
        <v>284</v>
      </c>
      <c r="M56" s="36">
        <v>6</v>
      </c>
      <c r="N56" s="36">
        <v>7</v>
      </c>
      <c r="O56" s="36">
        <v>26</v>
      </c>
      <c r="Q56" s="30" t="s">
        <v>258</v>
      </c>
      <c r="R56" s="30">
        <v>4.5999999999999999E-2</v>
      </c>
      <c r="S56" s="30">
        <v>1E-3</v>
      </c>
      <c r="U56" s="30">
        <v>5.8999999999999997E-2</v>
      </c>
      <c r="V56" s="30">
        <v>0.24299999999999999</v>
      </c>
      <c r="W56" s="30" t="s">
        <v>254</v>
      </c>
      <c r="X56" s="30" t="s">
        <v>254</v>
      </c>
      <c r="Z56" s="30">
        <v>0.26</v>
      </c>
      <c r="AA56" s="30">
        <v>0.1</v>
      </c>
      <c r="AB56" s="30" t="s">
        <v>280</v>
      </c>
      <c r="AC56" s="30">
        <v>1E-3</v>
      </c>
      <c r="AD56" s="30">
        <v>1E-3</v>
      </c>
      <c r="AE56" s="30" t="s">
        <v>254</v>
      </c>
      <c r="AI56" s="30">
        <v>3.7999999999999999E-2</v>
      </c>
      <c r="AK56" s="30" t="s">
        <v>358</v>
      </c>
      <c r="AO56" s="30">
        <v>86</v>
      </c>
      <c r="AQ56" s="30" t="s">
        <v>255</v>
      </c>
      <c r="AR56" s="30">
        <v>0.24</v>
      </c>
      <c r="AS56" s="30">
        <v>4</v>
      </c>
      <c r="AT56" s="30">
        <v>3.2</v>
      </c>
      <c r="AZ56" s="30">
        <v>0.28999999999999998</v>
      </c>
      <c r="BI56" s="30">
        <v>27000</v>
      </c>
      <c r="BJ56" s="30" t="s">
        <v>287</v>
      </c>
    </row>
    <row r="57" spans="1:62">
      <c r="A57" s="35" t="s">
        <v>376</v>
      </c>
      <c r="B57" s="34">
        <v>4601</v>
      </c>
      <c r="C57" s="35" t="s">
        <v>376</v>
      </c>
      <c r="D57" s="30" t="s">
        <v>116</v>
      </c>
      <c r="E57" s="30" t="s">
        <v>217</v>
      </c>
      <c r="F57" s="30" t="s">
        <v>182</v>
      </c>
      <c r="M57" s="36">
        <v>9</v>
      </c>
      <c r="N57" s="36">
        <v>8</v>
      </c>
      <c r="O57" s="36">
        <v>28</v>
      </c>
    </row>
    <row r="58" spans="1:62">
      <c r="A58" s="35" t="s">
        <v>370</v>
      </c>
      <c r="B58" s="34">
        <v>4968</v>
      </c>
      <c r="C58" s="35" t="s">
        <v>370</v>
      </c>
      <c r="D58" s="30" t="s">
        <v>116</v>
      </c>
      <c r="E58" s="30" t="s">
        <v>217</v>
      </c>
      <c r="F58" s="30" t="s">
        <v>182</v>
      </c>
      <c r="M58" s="36">
        <v>4</v>
      </c>
      <c r="N58" s="36">
        <v>6</v>
      </c>
      <c r="O58" s="36" t="s">
        <v>260</v>
      </c>
    </row>
    <row r="59" spans="1:62">
      <c r="A59" s="37" t="s">
        <v>377</v>
      </c>
      <c r="B59" s="34">
        <v>5329</v>
      </c>
      <c r="C59" s="37" t="s">
        <v>377</v>
      </c>
      <c r="D59" s="30" t="s">
        <v>116</v>
      </c>
      <c r="E59" s="30" t="s">
        <v>217</v>
      </c>
      <c r="F59" s="30" t="s">
        <v>182</v>
      </c>
      <c r="M59" s="36">
        <v>5</v>
      </c>
      <c r="N59" s="36">
        <v>15</v>
      </c>
      <c r="O59" s="36">
        <v>30</v>
      </c>
    </row>
    <row r="60" spans="1:62">
      <c r="A60" s="41" t="s">
        <v>99</v>
      </c>
      <c r="B60" s="38">
        <v>27</v>
      </c>
      <c r="C60" s="41" t="s">
        <v>99</v>
      </c>
      <c r="D60" s="28" t="s">
        <v>100</v>
      </c>
      <c r="E60" s="28" t="s">
        <v>202</v>
      </c>
      <c r="F60" s="28" t="s">
        <v>182</v>
      </c>
      <c r="G60" s="29"/>
      <c r="H60" s="29"/>
      <c r="J60" s="29"/>
      <c r="K60" s="29"/>
      <c r="M60" s="28">
        <v>106</v>
      </c>
      <c r="N60" s="28">
        <v>32</v>
      </c>
      <c r="O60" s="28">
        <v>177</v>
      </c>
      <c r="P60" s="29"/>
      <c r="Q60" s="29"/>
      <c r="R60" s="29"/>
      <c r="S60" s="29"/>
      <c r="T60" s="29"/>
      <c r="U60" s="29"/>
      <c r="V60" s="29"/>
      <c r="W60" s="29"/>
      <c r="X60" s="29"/>
      <c r="Z60" s="29"/>
      <c r="AA60" s="29"/>
      <c r="AB60" s="29"/>
      <c r="AC60" s="29"/>
      <c r="AD60" s="29"/>
      <c r="AE60" s="29"/>
      <c r="AG60" s="29"/>
      <c r="AH60" s="29"/>
      <c r="AI60" s="29"/>
      <c r="AO60" s="29"/>
      <c r="AQ60" s="29"/>
      <c r="AR60" s="29"/>
      <c r="AS60" s="29"/>
      <c r="AT60" s="29"/>
      <c r="AZ60" s="29"/>
      <c r="BI60" s="29"/>
      <c r="BJ60" s="31"/>
    </row>
    <row r="61" spans="1:62">
      <c r="A61" s="41" t="s">
        <v>99</v>
      </c>
      <c r="B61" s="38">
        <v>28</v>
      </c>
      <c r="C61" s="41" t="s">
        <v>99</v>
      </c>
      <c r="D61" s="28" t="s">
        <v>100</v>
      </c>
      <c r="E61" s="28" t="s">
        <v>203</v>
      </c>
      <c r="F61" s="28" t="s">
        <v>182</v>
      </c>
      <c r="G61" s="29"/>
      <c r="H61" s="29"/>
      <c r="J61" s="29"/>
      <c r="K61" s="29"/>
      <c r="M61" s="28">
        <v>68</v>
      </c>
      <c r="N61" s="28">
        <v>39</v>
      </c>
      <c r="O61" s="28">
        <v>101</v>
      </c>
      <c r="P61" s="29"/>
      <c r="Q61" s="29"/>
      <c r="R61" s="29"/>
      <c r="S61" s="29"/>
      <c r="T61" s="29"/>
      <c r="U61" s="29"/>
      <c r="V61" s="29"/>
      <c r="W61" s="29"/>
      <c r="X61" s="29"/>
      <c r="Z61" s="29"/>
      <c r="AA61" s="29"/>
      <c r="AB61" s="29"/>
      <c r="AC61" s="29"/>
      <c r="AD61" s="29"/>
      <c r="AE61" s="29"/>
      <c r="AG61" s="29"/>
      <c r="AH61" s="29"/>
      <c r="AI61" s="29"/>
      <c r="AO61" s="29"/>
      <c r="AQ61" s="29"/>
      <c r="AR61" s="29"/>
      <c r="AS61" s="29"/>
      <c r="AT61" s="29"/>
      <c r="AZ61" s="29"/>
      <c r="BI61" s="29"/>
      <c r="BJ61" s="31"/>
    </row>
    <row r="62" spans="1:62">
      <c r="A62" s="41" t="s">
        <v>148</v>
      </c>
      <c r="B62" s="38">
        <v>229</v>
      </c>
      <c r="C62" s="41" t="s">
        <v>148</v>
      </c>
      <c r="D62" s="28" t="s">
        <v>100</v>
      </c>
      <c r="E62" s="28" t="s">
        <v>202</v>
      </c>
      <c r="F62" s="28" t="s">
        <v>182</v>
      </c>
      <c r="G62" s="29"/>
      <c r="H62" s="29"/>
      <c r="J62" s="29"/>
      <c r="K62" s="29"/>
      <c r="M62" s="28">
        <v>41</v>
      </c>
      <c r="N62" s="28">
        <v>4</v>
      </c>
      <c r="O62" s="28">
        <v>111</v>
      </c>
      <c r="P62" s="29"/>
      <c r="Q62" s="29"/>
      <c r="R62" s="29"/>
      <c r="S62" s="29"/>
      <c r="T62" s="29"/>
      <c r="U62" s="29"/>
      <c r="V62" s="29"/>
      <c r="W62" s="29"/>
      <c r="X62" s="29"/>
      <c r="Z62" s="29"/>
      <c r="AA62" s="29"/>
      <c r="AB62" s="29"/>
      <c r="AC62" s="29"/>
      <c r="AD62" s="29"/>
      <c r="AE62" s="29"/>
      <c r="AG62" s="29"/>
      <c r="AH62" s="29"/>
      <c r="AI62" s="29"/>
      <c r="AO62" s="29"/>
      <c r="AQ62" s="29"/>
      <c r="AR62" s="29"/>
      <c r="AS62" s="29"/>
      <c r="AT62" s="29"/>
      <c r="AZ62" s="29"/>
      <c r="BI62" s="29"/>
      <c r="BJ62" s="31"/>
    </row>
    <row r="63" spans="1:62">
      <c r="A63" s="41" t="s">
        <v>148</v>
      </c>
      <c r="B63" s="38">
        <v>230</v>
      </c>
      <c r="C63" s="41" t="s">
        <v>148</v>
      </c>
      <c r="D63" s="28" t="s">
        <v>100</v>
      </c>
      <c r="E63" s="28" t="s">
        <v>203</v>
      </c>
      <c r="F63" s="28" t="s">
        <v>182</v>
      </c>
      <c r="G63" s="29"/>
      <c r="H63" s="29"/>
      <c r="J63" s="29"/>
      <c r="K63" s="29"/>
      <c r="M63" s="28">
        <v>80</v>
      </c>
      <c r="N63" s="28">
        <v>40</v>
      </c>
      <c r="O63" s="28">
        <v>114</v>
      </c>
      <c r="P63" s="29"/>
      <c r="Q63" s="29"/>
      <c r="R63" s="29"/>
      <c r="S63" s="29"/>
      <c r="T63" s="29"/>
      <c r="U63" s="29"/>
      <c r="V63" s="29"/>
      <c r="W63" s="29"/>
      <c r="X63" s="29"/>
      <c r="Z63" s="29"/>
      <c r="AA63" s="29"/>
      <c r="AB63" s="29"/>
      <c r="AC63" s="29"/>
      <c r="AD63" s="29"/>
      <c r="AE63" s="29"/>
      <c r="AG63" s="29"/>
      <c r="AH63" s="29"/>
      <c r="AI63" s="29"/>
      <c r="AO63" s="29"/>
      <c r="AQ63" s="29"/>
      <c r="AR63" s="29"/>
      <c r="AS63" s="29"/>
      <c r="AT63" s="29"/>
      <c r="AZ63" s="29"/>
      <c r="BI63" s="29"/>
      <c r="BJ63" s="31"/>
    </row>
    <row r="64" spans="1:62">
      <c r="A64" s="41" t="s">
        <v>158</v>
      </c>
      <c r="B64" s="38">
        <v>423</v>
      </c>
      <c r="C64" s="41" t="s">
        <v>158</v>
      </c>
      <c r="D64" s="28" t="s">
        <v>100</v>
      </c>
      <c r="E64" s="28" t="s">
        <v>202</v>
      </c>
      <c r="F64" s="28" t="s">
        <v>182</v>
      </c>
      <c r="G64" s="29"/>
      <c r="H64" s="29"/>
      <c r="J64" s="29"/>
      <c r="K64" s="29"/>
      <c r="M64" s="28">
        <v>63</v>
      </c>
      <c r="N64" s="28">
        <v>3</v>
      </c>
      <c r="O64" s="28">
        <v>136</v>
      </c>
      <c r="P64" s="29"/>
      <c r="Q64" s="29"/>
      <c r="R64" s="29"/>
      <c r="S64" s="29"/>
      <c r="T64" s="29"/>
      <c r="U64" s="29"/>
      <c r="V64" s="29"/>
      <c r="W64" s="29"/>
      <c r="X64" s="29"/>
      <c r="Z64" s="29"/>
      <c r="AA64" s="29"/>
      <c r="AB64" s="29"/>
      <c r="AC64" s="29"/>
      <c r="AD64" s="29"/>
      <c r="AE64" s="29"/>
      <c r="AG64" s="29"/>
      <c r="AH64" s="29"/>
      <c r="AI64" s="29"/>
      <c r="AO64" s="29"/>
      <c r="AQ64" s="29"/>
      <c r="AR64" s="29"/>
      <c r="AS64" s="29"/>
      <c r="AT64" s="29"/>
      <c r="AZ64" s="29"/>
      <c r="BI64" s="29"/>
      <c r="BJ64" s="31"/>
    </row>
    <row r="65" spans="1:62">
      <c r="A65" s="41" t="s">
        <v>158</v>
      </c>
      <c r="B65" s="38">
        <v>424</v>
      </c>
      <c r="C65" s="41" t="s">
        <v>158</v>
      </c>
      <c r="D65" s="28" t="s">
        <v>100</v>
      </c>
      <c r="E65" s="28" t="s">
        <v>203</v>
      </c>
      <c r="F65" s="28" t="s">
        <v>182</v>
      </c>
      <c r="G65" s="29"/>
      <c r="H65" s="29"/>
      <c r="J65" s="29"/>
      <c r="K65" s="29"/>
      <c r="M65" s="28">
        <v>29</v>
      </c>
      <c r="N65" s="28">
        <v>20</v>
      </c>
      <c r="O65" s="28">
        <v>34</v>
      </c>
      <c r="P65" s="29"/>
      <c r="Q65" s="29"/>
      <c r="R65" s="29"/>
      <c r="S65" s="29"/>
      <c r="T65" s="29"/>
      <c r="U65" s="29"/>
      <c r="V65" s="29"/>
      <c r="W65" s="29"/>
      <c r="X65" s="29"/>
      <c r="Z65" s="29"/>
      <c r="AA65" s="29"/>
      <c r="AB65" s="29"/>
      <c r="AC65" s="29"/>
      <c r="AD65" s="29"/>
      <c r="AE65" s="29"/>
      <c r="AG65" s="29"/>
      <c r="AH65" s="29"/>
      <c r="AI65" s="29"/>
      <c r="AO65" s="29"/>
      <c r="AQ65" s="29"/>
      <c r="AR65" s="29"/>
      <c r="AS65" s="29"/>
      <c r="AT65" s="29"/>
      <c r="AZ65" s="29"/>
      <c r="BI65" s="29"/>
      <c r="BJ65" s="31"/>
    </row>
    <row r="66" spans="1:62">
      <c r="A66" s="41" t="s">
        <v>176</v>
      </c>
      <c r="B66" s="38">
        <v>695</v>
      </c>
      <c r="C66" s="41" t="s">
        <v>176</v>
      </c>
      <c r="D66" s="28" t="s">
        <v>100</v>
      </c>
      <c r="E66" s="28" t="s">
        <v>202</v>
      </c>
      <c r="F66" s="28" t="s">
        <v>182</v>
      </c>
      <c r="G66" s="29"/>
      <c r="H66" s="29"/>
      <c r="J66" s="29"/>
      <c r="K66" s="29"/>
      <c r="M66" s="28">
        <v>19</v>
      </c>
      <c r="N66" s="28">
        <v>32</v>
      </c>
      <c r="O66" s="28">
        <v>110</v>
      </c>
      <c r="P66" s="29"/>
      <c r="Q66" s="29"/>
      <c r="R66" s="29"/>
      <c r="S66" s="29"/>
      <c r="T66" s="29"/>
      <c r="U66" s="29"/>
      <c r="V66" s="29"/>
      <c r="W66" s="29"/>
      <c r="X66" s="29"/>
      <c r="Z66" s="29"/>
      <c r="AA66" s="29"/>
      <c r="AB66" s="29"/>
      <c r="AC66" s="29"/>
      <c r="AD66" s="29"/>
      <c r="AE66" s="29"/>
      <c r="AO66" s="29"/>
      <c r="AQ66" s="29"/>
      <c r="AR66" s="29"/>
      <c r="AS66" s="29"/>
      <c r="AT66" s="29"/>
      <c r="BI66" s="29"/>
      <c r="BJ66" s="31"/>
    </row>
    <row r="67" spans="1:62">
      <c r="A67" s="41" t="s">
        <v>176</v>
      </c>
      <c r="B67" s="38">
        <v>696</v>
      </c>
      <c r="C67" s="41" t="s">
        <v>176</v>
      </c>
      <c r="D67" s="28" t="s">
        <v>100</v>
      </c>
      <c r="E67" s="28" t="s">
        <v>203</v>
      </c>
      <c r="F67" s="28" t="s">
        <v>182</v>
      </c>
      <c r="G67" s="29"/>
      <c r="H67" s="29"/>
      <c r="J67" s="29"/>
      <c r="K67" s="29"/>
      <c r="M67" s="28">
        <v>9</v>
      </c>
      <c r="N67" s="28">
        <v>6</v>
      </c>
      <c r="O67" s="28">
        <v>27</v>
      </c>
      <c r="P67" s="29"/>
      <c r="Q67" s="29"/>
      <c r="R67" s="29"/>
      <c r="S67" s="29"/>
      <c r="T67" s="29"/>
      <c r="U67" s="29"/>
      <c r="V67" s="29"/>
      <c r="W67" s="29"/>
      <c r="X67" s="29"/>
      <c r="Z67" s="29"/>
      <c r="AA67" s="29"/>
      <c r="AB67" s="29"/>
      <c r="AC67" s="29"/>
      <c r="AD67" s="29"/>
      <c r="AE67" s="29"/>
      <c r="AO67" s="29"/>
      <c r="AQ67" s="29"/>
      <c r="AR67" s="29"/>
      <c r="AS67" s="29"/>
      <c r="AT67" s="29"/>
      <c r="BI67" s="29"/>
      <c r="BJ67" s="31"/>
    </row>
    <row r="68" spans="1:62">
      <c r="A68" s="37" t="s">
        <v>295</v>
      </c>
      <c r="B68" s="37">
        <v>1192</v>
      </c>
      <c r="C68" s="37" t="s">
        <v>295</v>
      </c>
      <c r="D68" s="30" t="s">
        <v>100</v>
      </c>
      <c r="E68" s="30" t="s">
        <v>203</v>
      </c>
      <c r="F68" s="30" t="s">
        <v>182</v>
      </c>
      <c r="M68" s="30">
        <v>6</v>
      </c>
      <c r="N68" s="30">
        <v>7</v>
      </c>
      <c r="O68" s="30">
        <v>28</v>
      </c>
    </row>
    <row r="69" spans="1:62">
      <c r="A69" s="37" t="s">
        <v>295</v>
      </c>
      <c r="B69" s="37">
        <v>1193</v>
      </c>
      <c r="C69" s="37" t="s">
        <v>295</v>
      </c>
      <c r="D69" s="30" t="s">
        <v>100</v>
      </c>
      <c r="E69" s="30" t="s">
        <v>202</v>
      </c>
      <c r="F69" s="30" t="s">
        <v>182</v>
      </c>
      <c r="M69" s="30">
        <v>27</v>
      </c>
      <c r="N69" s="30">
        <v>46</v>
      </c>
      <c r="O69" s="30">
        <v>152</v>
      </c>
    </row>
    <row r="70" spans="1:62">
      <c r="A70" s="37" t="s">
        <v>292</v>
      </c>
      <c r="B70" s="37">
        <v>1805</v>
      </c>
      <c r="C70" s="37" t="s">
        <v>292</v>
      </c>
      <c r="D70" s="30" t="s">
        <v>100</v>
      </c>
      <c r="E70" s="30" t="s">
        <v>202</v>
      </c>
      <c r="F70" s="30" t="s">
        <v>182</v>
      </c>
      <c r="M70" s="30">
        <v>18</v>
      </c>
      <c r="N70" s="30">
        <v>41</v>
      </c>
      <c r="O70" s="30">
        <v>116</v>
      </c>
    </row>
    <row r="71" spans="1:62">
      <c r="A71" s="37" t="s">
        <v>292</v>
      </c>
      <c r="B71" s="37">
        <v>1806</v>
      </c>
      <c r="C71" s="37" t="s">
        <v>292</v>
      </c>
      <c r="D71" s="30" t="s">
        <v>100</v>
      </c>
      <c r="E71" s="30" t="s">
        <v>203</v>
      </c>
      <c r="F71" s="30" t="s">
        <v>182</v>
      </c>
      <c r="M71" s="30">
        <v>14</v>
      </c>
      <c r="N71" s="30">
        <v>24</v>
      </c>
      <c r="O71" s="30">
        <v>43</v>
      </c>
    </row>
    <row r="72" spans="1:62">
      <c r="A72" s="35">
        <v>41100</v>
      </c>
      <c r="B72" s="39">
        <v>2867</v>
      </c>
      <c r="C72" s="35">
        <v>41100</v>
      </c>
      <c r="D72" s="30" t="s">
        <v>100</v>
      </c>
      <c r="E72" s="30" t="s">
        <v>202</v>
      </c>
      <c r="F72" s="30" t="s">
        <v>184</v>
      </c>
      <c r="G72" s="30">
        <v>8</v>
      </c>
      <c r="J72" s="30" t="s">
        <v>270</v>
      </c>
      <c r="K72" s="30" t="s">
        <v>284</v>
      </c>
      <c r="M72" s="30">
        <v>29</v>
      </c>
      <c r="N72" s="30">
        <v>21</v>
      </c>
      <c r="O72" s="30">
        <v>80</v>
      </c>
      <c r="Q72" s="30">
        <v>1.6</v>
      </c>
      <c r="R72" s="30">
        <v>0.152</v>
      </c>
      <c r="S72" s="30">
        <v>1E-3</v>
      </c>
      <c r="U72" s="30">
        <v>4.1000000000000002E-2</v>
      </c>
      <c r="V72" s="30">
        <v>0.13900000000000001</v>
      </c>
      <c r="W72" s="30" t="s">
        <v>253</v>
      </c>
      <c r="X72" s="30">
        <v>1.6E-2</v>
      </c>
      <c r="Z72" s="30">
        <v>0.17199999999999999</v>
      </c>
      <c r="AA72" s="30">
        <v>4.5999999999999999E-2</v>
      </c>
      <c r="AB72" s="30" t="s">
        <v>309</v>
      </c>
      <c r="AC72" s="30">
        <v>4.0000000000000001E-3</v>
      </c>
      <c r="AD72" s="30">
        <v>2E-3</v>
      </c>
      <c r="AE72" s="30">
        <v>1.2999999999999999E-2</v>
      </c>
      <c r="AI72" s="30">
        <v>0.27600000000000002</v>
      </c>
      <c r="AK72" s="30" t="s">
        <v>358</v>
      </c>
      <c r="AO72" s="30">
        <v>113</v>
      </c>
      <c r="AQ72" s="30">
        <v>35</v>
      </c>
      <c r="AR72" s="30">
        <v>0.04</v>
      </c>
      <c r="AS72" s="30">
        <v>6</v>
      </c>
      <c r="AT72" s="30">
        <v>1</v>
      </c>
      <c r="AZ72" s="30">
        <v>0.47</v>
      </c>
      <c r="BI72" s="30">
        <v>20000</v>
      </c>
      <c r="BJ72" s="30" t="s">
        <v>287</v>
      </c>
    </row>
    <row r="73" spans="1:62">
      <c r="A73" s="35">
        <v>41100</v>
      </c>
      <c r="B73" s="39">
        <v>2868</v>
      </c>
      <c r="C73" s="35">
        <v>41100</v>
      </c>
      <c r="D73" s="30" t="s">
        <v>100</v>
      </c>
      <c r="E73" s="30" t="s">
        <v>203</v>
      </c>
      <c r="F73" s="30" t="s">
        <v>184</v>
      </c>
      <c r="G73" s="30">
        <v>8</v>
      </c>
      <c r="J73" s="30" t="s">
        <v>270</v>
      </c>
      <c r="K73" s="30" t="s">
        <v>284</v>
      </c>
      <c r="M73" s="30">
        <v>15</v>
      </c>
      <c r="N73" s="30">
        <v>28</v>
      </c>
      <c r="O73" s="30">
        <v>39</v>
      </c>
      <c r="Q73" s="30">
        <v>1.35</v>
      </c>
      <c r="R73" s="30">
        <v>0.83</v>
      </c>
      <c r="S73" s="30">
        <v>1E-3</v>
      </c>
      <c r="U73" s="30">
        <v>0.04</v>
      </c>
      <c r="V73" s="30">
        <v>0.121</v>
      </c>
      <c r="W73" s="30" t="s">
        <v>253</v>
      </c>
      <c r="X73" s="30">
        <v>6.0000000000000001E-3</v>
      </c>
      <c r="Z73" s="30">
        <v>7.0000000000000007E-2</v>
      </c>
      <c r="AA73" s="30">
        <v>1.7999999999999999E-2</v>
      </c>
      <c r="AB73" s="30" t="s">
        <v>309</v>
      </c>
      <c r="AC73" s="30">
        <v>2E-3</v>
      </c>
      <c r="AD73" s="30">
        <v>2E-3</v>
      </c>
      <c r="AE73" s="30">
        <v>7.0000000000000001E-3</v>
      </c>
      <c r="AI73" s="30">
        <v>0.11</v>
      </c>
      <c r="AK73" s="30" t="s">
        <v>358</v>
      </c>
      <c r="AO73" s="30">
        <v>113</v>
      </c>
      <c r="AQ73" s="30">
        <v>7</v>
      </c>
      <c r="AR73" s="30">
        <v>7.0000000000000007E-2</v>
      </c>
      <c r="AS73" s="30">
        <v>4</v>
      </c>
      <c r="AT73" s="30">
        <v>12.7</v>
      </c>
      <c r="AZ73" s="30">
        <v>0.4</v>
      </c>
      <c r="BI73" s="30" t="s">
        <v>276</v>
      </c>
      <c r="BJ73" s="30" t="s">
        <v>287</v>
      </c>
    </row>
    <row r="74" spans="1:62">
      <c r="A74" s="35">
        <v>41121</v>
      </c>
      <c r="B74" s="39">
        <v>3217</v>
      </c>
      <c r="C74" s="35">
        <v>41121</v>
      </c>
      <c r="D74" s="30" t="s">
        <v>100</v>
      </c>
      <c r="E74" s="30" t="s">
        <v>202</v>
      </c>
      <c r="F74" s="30" t="s">
        <v>182</v>
      </c>
      <c r="M74" s="30">
        <v>30</v>
      </c>
      <c r="N74" s="30">
        <v>35</v>
      </c>
      <c r="O74" s="30">
        <v>97</v>
      </c>
    </row>
    <row r="75" spans="1:62">
      <c r="A75" s="35">
        <v>41121</v>
      </c>
      <c r="B75" s="39">
        <v>3218</v>
      </c>
      <c r="C75" s="35">
        <v>41121</v>
      </c>
      <c r="D75" s="30" t="s">
        <v>100</v>
      </c>
      <c r="E75" s="30" t="s">
        <v>203</v>
      </c>
      <c r="F75" s="30" t="s">
        <v>182</v>
      </c>
      <c r="M75" s="30">
        <v>49</v>
      </c>
      <c r="N75" s="30">
        <v>27</v>
      </c>
      <c r="O75" s="30">
        <v>71</v>
      </c>
    </row>
    <row r="76" spans="1:62">
      <c r="A76" s="35">
        <v>41173</v>
      </c>
      <c r="B76" s="39">
        <v>4200</v>
      </c>
      <c r="C76" s="35">
        <v>41173</v>
      </c>
      <c r="D76" s="30" t="s">
        <v>100</v>
      </c>
      <c r="E76" s="30" t="s">
        <v>203</v>
      </c>
      <c r="F76" s="30" t="s">
        <v>182</v>
      </c>
      <c r="M76" s="30">
        <v>18</v>
      </c>
      <c r="N76" s="30">
        <v>27</v>
      </c>
      <c r="O76" s="30">
        <v>70</v>
      </c>
    </row>
    <row r="77" spans="1:62">
      <c r="A77" s="35">
        <v>41173</v>
      </c>
      <c r="B77" s="39">
        <v>4201</v>
      </c>
      <c r="C77" s="35">
        <v>41173</v>
      </c>
      <c r="D77" s="30" t="s">
        <v>100</v>
      </c>
      <c r="E77" s="30" t="s">
        <v>202</v>
      </c>
      <c r="F77" s="30" t="s">
        <v>182</v>
      </c>
      <c r="M77" s="30">
        <v>21</v>
      </c>
      <c r="N77" s="30">
        <v>44</v>
      </c>
      <c r="O77" s="30">
        <v>193</v>
      </c>
    </row>
    <row r="78" spans="1:62">
      <c r="A78" s="35" t="s">
        <v>378</v>
      </c>
      <c r="B78" s="34">
        <v>4483</v>
      </c>
      <c r="C78" s="35" t="s">
        <v>378</v>
      </c>
      <c r="D78" s="30" t="s">
        <v>100</v>
      </c>
      <c r="E78" s="30" t="s">
        <v>203</v>
      </c>
      <c r="F78" s="30" t="s">
        <v>182</v>
      </c>
      <c r="M78" s="36">
        <v>7</v>
      </c>
      <c r="N78" s="36">
        <v>16</v>
      </c>
      <c r="O78" s="36">
        <v>44</v>
      </c>
    </row>
    <row r="79" spans="1:62">
      <c r="A79" s="35" t="s">
        <v>378</v>
      </c>
      <c r="B79" s="34">
        <v>4484</v>
      </c>
      <c r="C79" s="35" t="s">
        <v>378</v>
      </c>
      <c r="D79" s="30" t="s">
        <v>100</v>
      </c>
      <c r="E79" s="30" t="s">
        <v>202</v>
      </c>
      <c r="F79" s="30" t="s">
        <v>182</v>
      </c>
      <c r="M79" s="36">
        <v>19</v>
      </c>
      <c r="N79" s="36">
        <v>37</v>
      </c>
      <c r="O79" s="36">
        <v>69</v>
      </c>
    </row>
    <row r="80" spans="1:62">
      <c r="A80" s="35" t="s">
        <v>373</v>
      </c>
      <c r="B80" s="34">
        <v>4707</v>
      </c>
      <c r="C80" s="35" t="s">
        <v>373</v>
      </c>
      <c r="D80" s="30" t="s">
        <v>100</v>
      </c>
      <c r="E80" s="30" t="s">
        <v>202</v>
      </c>
      <c r="F80" s="30" t="s">
        <v>182</v>
      </c>
      <c r="M80" s="36">
        <v>37</v>
      </c>
      <c r="N80" s="36">
        <v>45</v>
      </c>
      <c r="O80" s="36">
        <v>143</v>
      </c>
    </row>
    <row r="81" spans="1:62">
      <c r="A81" s="35" t="s">
        <v>373</v>
      </c>
      <c r="B81" s="34">
        <v>4708</v>
      </c>
      <c r="C81" s="35" t="s">
        <v>373</v>
      </c>
      <c r="D81" s="30" t="s">
        <v>100</v>
      </c>
      <c r="E81" s="30" t="s">
        <v>203</v>
      </c>
      <c r="F81" s="30" t="s">
        <v>182</v>
      </c>
      <c r="M81" s="36">
        <v>20</v>
      </c>
      <c r="N81" s="36">
        <v>32</v>
      </c>
      <c r="O81" s="36">
        <v>82</v>
      </c>
    </row>
    <row r="82" spans="1:62">
      <c r="A82" s="35" t="s">
        <v>370</v>
      </c>
      <c r="B82" s="34">
        <v>4960</v>
      </c>
      <c r="C82" s="35" t="s">
        <v>370</v>
      </c>
      <c r="D82" s="30" t="s">
        <v>100</v>
      </c>
      <c r="E82" s="30" t="s">
        <v>203</v>
      </c>
      <c r="F82" s="30" t="s">
        <v>182</v>
      </c>
      <c r="M82" s="36">
        <v>11</v>
      </c>
      <c r="N82" s="36">
        <v>14</v>
      </c>
      <c r="O82" s="36">
        <v>40</v>
      </c>
    </row>
    <row r="83" spans="1:62">
      <c r="A83" s="35" t="s">
        <v>370</v>
      </c>
      <c r="B83" s="34">
        <v>4961</v>
      </c>
      <c r="C83" s="35" t="s">
        <v>370</v>
      </c>
      <c r="D83" s="30" t="s">
        <v>100</v>
      </c>
      <c r="E83" s="30" t="s">
        <v>202</v>
      </c>
      <c r="F83" s="30" t="s">
        <v>182</v>
      </c>
      <c r="M83" s="36">
        <v>14</v>
      </c>
      <c r="N83" s="36">
        <v>8</v>
      </c>
      <c r="O83" s="36">
        <v>82</v>
      </c>
    </row>
    <row r="84" spans="1:62">
      <c r="A84" s="41" t="s">
        <v>82</v>
      </c>
      <c r="B84" s="38">
        <v>14</v>
      </c>
      <c r="C84" s="41" t="s">
        <v>82</v>
      </c>
      <c r="D84" s="28" t="s">
        <v>86</v>
      </c>
      <c r="E84" s="28" t="s">
        <v>189</v>
      </c>
      <c r="F84" s="28" t="s">
        <v>182</v>
      </c>
      <c r="G84" s="29"/>
      <c r="H84" s="29"/>
      <c r="J84" s="29"/>
      <c r="K84" s="29"/>
      <c r="M84" s="28">
        <v>22</v>
      </c>
      <c r="N84" s="28">
        <v>16</v>
      </c>
      <c r="O84" s="28">
        <v>71</v>
      </c>
      <c r="P84" s="29"/>
      <c r="Q84" s="29"/>
      <c r="R84" s="29"/>
      <c r="S84" s="29"/>
      <c r="T84" s="29"/>
      <c r="U84" s="29"/>
      <c r="V84" s="29"/>
      <c r="W84" s="29"/>
      <c r="X84" s="29"/>
      <c r="Z84" s="29"/>
      <c r="AA84" s="29"/>
      <c r="AB84" s="29"/>
      <c r="AC84" s="29"/>
      <c r="AD84" s="29"/>
      <c r="AE84" s="29"/>
      <c r="AG84" s="29"/>
      <c r="AH84" s="29"/>
      <c r="AI84" s="29"/>
      <c r="AO84" s="29"/>
      <c r="AQ84" s="29"/>
      <c r="AR84" s="29"/>
      <c r="AS84" s="29"/>
      <c r="AT84" s="29"/>
      <c r="AZ84" s="29"/>
      <c r="BI84" s="29"/>
      <c r="BJ84" s="31"/>
    </row>
    <row r="85" spans="1:62">
      <c r="A85" s="41" t="s">
        <v>149</v>
      </c>
      <c r="B85" s="38">
        <v>239</v>
      </c>
      <c r="C85" s="41" t="s">
        <v>149</v>
      </c>
      <c r="D85" s="28" t="s">
        <v>86</v>
      </c>
      <c r="E85" s="28" t="s">
        <v>189</v>
      </c>
      <c r="F85" s="28" t="s">
        <v>182</v>
      </c>
      <c r="G85" s="29"/>
      <c r="H85" s="29"/>
      <c r="J85" s="29"/>
      <c r="K85" s="29"/>
      <c r="M85" s="28">
        <v>6</v>
      </c>
      <c r="N85" s="28">
        <v>4</v>
      </c>
      <c r="O85" s="28">
        <v>30</v>
      </c>
      <c r="P85" s="29"/>
      <c r="Q85" s="29"/>
      <c r="R85" s="29"/>
      <c r="S85" s="29"/>
      <c r="T85" s="29"/>
      <c r="U85" s="29"/>
      <c r="V85" s="29"/>
      <c r="W85" s="29"/>
      <c r="X85" s="29"/>
      <c r="Z85" s="29"/>
      <c r="AA85" s="29"/>
      <c r="AB85" s="29"/>
      <c r="AC85" s="29"/>
      <c r="AD85" s="29"/>
      <c r="AE85" s="29"/>
      <c r="AG85" s="29"/>
      <c r="AH85" s="29"/>
      <c r="AI85" s="29"/>
      <c r="AO85" s="29"/>
      <c r="AQ85" s="29"/>
      <c r="AR85" s="29"/>
      <c r="AS85" s="29"/>
      <c r="AT85" s="29"/>
      <c r="AZ85" s="29"/>
      <c r="BI85" s="29"/>
      <c r="BJ85" s="31"/>
    </row>
    <row r="86" spans="1:62">
      <c r="A86" s="41" t="s">
        <v>164</v>
      </c>
      <c r="B86" s="38">
        <v>476</v>
      </c>
      <c r="C86" s="41" t="s">
        <v>164</v>
      </c>
      <c r="D86" s="28" t="s">
        <v>86</v>
      </c>
      <c r="E86" s="28" t="s">
        <v>189</v>
      </c>
      <c r="F86" s="28" t="s">
        <v>182</v>
      </c>
      <c r="G86" s="29"/>
      <c r="H86" s="29"/>
      <c r="J86" s="29"/>
      <c r="K86" s="29"/>
      <c r="M86" s="28">
        <v>16</v>
      </c>
      <c r="N86" s="28">
        <v>4</v>
      </c>
      <c r="O86" s="28">
        <v>30</v>
      </c>
      <c r="P86" s="29"/>
      <c r="Q86" s="29"/>
      <c r="R86" s="29"/>
      <c r="S86" s="29"/>
      <c r="T86" s="29"/>
      <c r="U86" s="29"/>
      <c r="V86" s="29"/>
      <c r="W86" s="29"/>
      <c r="X86" s="29"/>
      <c r="Z86" s="29"/>
      <c r="AA86" s="29"/>
      <c r="AB86" s="29"/>
      <c r="AC86" s="29"/>
      <c r="AD86" s="29"/>
      <c r="AE86" s="29"/>
      <c r="AG86" s="29"/>
      <c r="AH86" s="29"/>
      <c r="AI86" s="29"/>
      <c r="AO86" s="29"/>
      <c r="AQ86" s="29"/>
      <c r="AR86" s="29"/>
      <c r="AS86" s="29"/>
      <c r="AT86" s="29"/>
      <c r="AZ86" s="29"/>
      <c r="BI86" s="29"/>
      <c r="BJ86" s="31"/>
    </row>
    <row r="87" spans="1:62">
      <c r="A87" s="41" t="s">
        <v>179</v>
      </c>
      <c r="B87" s="38">
        <v>796</v>
      </c>
      <c r="C87" s="41" t="s">
        <v>179</v>
      </c>
      <c r="D87" s="28" t="s">
        <v>86</v>
      </c>
      <c r="E87" s="28" t="s">
        <v>189</v>
      </c>
      <c r="F87" s="28" t="s">
        <v>182</v>
      </c>
      <c r="G87" s="29"/>
      <c r="H87" s="29"/>
      <c r="J87" s="29"/>
      <c r="K87" s="29"/>
      <c r="M87" s="28">
        <v>10</v>
      </c>
      <c r="N87" s="28">
        <v>3</v>
      </c>
      <c r="O87" s="28" t="s">
        <v>260</v>
      </c>
      <c r="P87" s="29"/>
      <c r="Q87" s="29"/>
      <c r="R87" s="29"/>
      <c r="S87" s="29"/>
      <c r="T87" s="29"/>
      <c r="U87" s="29"/>
      <c r="V87" s="29"/>
      <c r="W87" s="29"/>
      <c r="X87" s="29"/>
      <c r="Z87" s="29"/>
      <c r="AA87" s="29"/>
      <c r="AB87" s="29"/>
      <c r="AC87" s="29"/>
      <c r="AD87" s="29"/>
      <c r="AE87" s="29"/>
      <c r="AO87" s="29"/>
      <c r="AQ87" s="29"/>
      <c r="AR87" s="29"/>
      <c r="AS87" s="29"/>
      <c r="AT87" s="29"/>
      <c r="BI87" s="29"/>
      <c r="BJ87" s="31"/>
    </row>
    <row r="88" spans="1:62">
      <c r="A88" s="37" t="s">
        <v>291</v>
      </c>
      <c r="B88" s="37">
        <v>1314</v>
      </c>
      <c r="C88" s="37" t="s">
        <v>291</v>
      </c>
      <c r="D88" s="30" t="s">
        <v>86</v>
      </c>
      <c r="E88" s="30" t="s">
        <v>189</v>
      </c>
      <c r="F88" s="30" t="s">
        <v>182</v>
      </c>
      <c r="M88" s="30">
        <v>7</v>
      </c>
      <c r="N88" s="30">
        <v>3</v>
      </c>
      <c r="O88" s="30">
        <v>23</v>
      </c>
    </row>
    <row r="89" spans="1:62">
      <c r="A89" s="37" t="s">
        <v>296</v>
      </c>
      <c r="B89" s="37">
        <v>1913</v>
      </c>
      <c r="C89" s="37" t="s">
        <v>296</v>
      </c>
      <c r="D89" s="30" t="s">
        <v>86</v>
      </c>
      <c r="E89" s="30" t="s">
        <v>189</v>
      </c>
      <c r="F89" s="30" t="s">
        <v>182</v>
      </c>
      <c r="M89" s="30">
        <v>10</v>
      </c>
      <c r="N89" s="30">
        <v>6</v>
      </c>
      <c r="O89" s="30">
        <v>21</v>
      </c>
    </row>
    <row r="90" spans="1:62">
      <c r="A90" s="35">
        <v>41102</v>
      </c>
      <c r="B90" s="39">
        <v>2989</v>
      </c>
      <c r="C90" s="35">
        <v>41102</v>
      </c>
      <c r="D90" s="30" t="s">
        <v>86</v>
      </c>
      <c r="E90" s="30" t="s">
        <v>189</v>
      </c>
      <c r="F90" s="30" t="s">
        <v>182</v>
      </c>
      <c r="M90" s="30">
        <v>9</v>
      </c>
      <c r="N90" s="30">
        <v>35</v>
      </c>
      <c r="O90" s="30">
        <v>95</v>
      </c>
    </row>
    <row r="91" spans="1:62">
      <c r="A91" s="35">
        <v>41142</v>
      </c>
      <c r="B91" s="39">
        <v>3589</v>
      </c>
      <c r="C91" s="35">
        <v>41142</v>
      </c>
      <c r="D91" s="30" t="s">
        <v>86</v>
      </c>
      <c r="E91" s="30" t="s">
        <v>189</v>
      </c>
      <c r="F91" s="30" t="s">
        <v>184</v>
      </c>
      <c r="G91" s="30">
        <v>9</v>
      </c>
      <c r="J91" s="30" t="s">
        <v>270</v>
      </c>
      <c r="K91" s="30" t="s">
        <v>284</v>
      </c>
      <c r="M91" s="30">
        <v>36</v>
      </c>
      <c r="N91" s="30">
        <v>10</v>
      </c>
      <c r="O91" s="30" t="s">
        <v>260</v>
      </c>
      <c r="Q91" s="30">
        <v>1.33</v>
      </c>
      <c r="R91" s="30" t="s">
        <v>253</v>
      </c>
      <c r="S91" s="30" t="s">
        <v>253</v>
      </c>
      <c r="U91" s="30" t="s">
        <v>253</v>
      </c>
      <c r="V91" s="30">
        <v>7.0999999999999994E-2</v>
      </c>
      <c r="W91" s="30" t="s">
        <v>253</v>
      </c>
      <c r="X91" s="30">
        <v>1E-3</v>
      </c>
      <c r="Z91" s="30">
        <v>8.6999999999999994E-2</v>
      </c>
      <c r="AA91" s="30">
        <v>2.5000000000000001E-2</v>
      </c>
      <c r="AB91" s="30">
        <v>5.9999999999999995E-4</v>
      </c>
      <c r="AC91" s="30">
        <v>1E-3</v>
      </c>
      <c r="AD91" s="30">
        <v>2E-3</v>
      </c>
      <c r="AE91" s="30">
        <v>4.0000000000000001E-3</v>
      </c>
      <c r="AI91" s="30">
        <v>6.5000000000000002E-2</v>
      </c>
      <c r="AK91" s="30" t="s">
        <v>358</v>
      </c>
      <c r="AO91" s="30">
        <v>64</v>
      </c>
      <c r="AQ91" s="30" t="s">
        <v>255</v>
      </c>
      <c r="AR91" s="30">
        <v>0.21</v>
      </c>
      <c r="AS91" s="30">
        <v>15</v>
      </c>
      <c r="AT91" s="30">
        <v>7</v>
      </c>
      <c r="AZ91" s="30">
        <v>0.45</v>
      </c>
      <c r="BI91" s="30">
        <v>8300</v>
      </c>
      <c r="BJ91" s="30" t="s">
        <v>287</v>
      </c>
    </row>
    <row r="92" spans="1:62">
      <c r="A92" s="35" t="s">
        <v>368</v>
      </c>
      <c r="B92" s="34">
        <v>4351</v>
      </c>
      <c r="C92" s="35" t="s">
        <v>368</v>
      </c>
      <c r="D92" s="30" t="s">
        <v>86</v>
      </c>
      <c r="E92" s="30" t="s">
        <v>189</v>
      </c>
      <c r="F92" s="30" t="s">
        <v>182</v>
      </c>
      <c r="M92" s="36">
        <v>7</v>
      </c>
      <c r="N92" s="36">
        <v>2</v>
      </c>
      <c r="O92" s="36" t="s">
        <v>260</v>
      </c>
    </row>
    <row r="93" spans="1:62">
      <c r="A93" s="35" t="s">
        <v>379</v>
      </c>
      <c r="B93" s="34">
        <v>4620</v>
      </c>
      <c r="C93" s="35" t="s">
        <v>379</v>
      </c>
      <c r="D93" s="30" t="s">
        <v>86</v>
      </c>
      <c r="E93" s="30" t="s">
        <v>189</v>
      </c>
      <c r="F93" s="30" t="s">
        <v>182</v>
      </c>
      <c r="M93" s="36">
        <v>2</v>
      </c>
      <c r="N93" s="36">
        <v>3</v>
      </c>
      <c r="O93" s="36" t="s">
        <v>260</v>
      </c>
    </row>
    <row r="94" spans="1:62">
      <c r="A94" s="35" t="s">
        <v>369</v>
      </c>
      <c r="B94" s="34">
        <v>4745</v>
      </c>
      <c r="C94" s="35" t="s">
        <v>369</v>
      </c>
      <c r="D94" s="30" t="s">
        <v>86</v>
      </c>
      <c r="E94" s="30" t="s">
        <v>189</v>
      </c>
      <c r="F94" s="30" t="s">
        <v>182</v>
      </c>
      <c r="M94" s="36">
        <v>115</v>
      </c>
      <c r="N94" s="36">
        <v>90</v>
      </c>
      <c r="O94" s="36">
        <v>539</v>
      </c>
    </row>
    <row r="95" spans="1:62">
      <c r="A95" s="37" t="s">
        <v>380</v>
      </c>
      <c r="B95" s="34">
        <v>5090</v>
      </c>
      <c r="C95" s="37" t="s">
        <v>380</v>
      </c>
      <c r="D95" s="30" t="s">
        <v>86</v>
      </c>
      <c r="E95" s="30" t="s">
        <v>189</v>
      </c>
      <c r="F95" s="30" t="s">
        <v>182</v>
      </c>
      <c r="M95" s="36">
        <v>48</v>
      </c>
      <c r="N95" s="36">
        <v>88</v>
      </c>
      <c r="O95" s="36">
        <v>213</v>
      </c>
    </row>
    <row r="96" spans="1:62">
      <c r="A96" s="41" t="s">
        <v>82</v>
      </c>
      <c r="B96" s="38">
        <v>16</v>
      </c>
      <c r="C96" s="41" t="s">
        <v>82</v>
      </c>
      <c r="D96" s="28" t="s">
        <v>88</v>
      </c>
      <c r="E96" s="28" t="s">
        <v>191</v>
      </c>
      <c r="F96" s="28" t="s">
        <v>184</v>
      </c>
      <c r="G96" s="28">
        <v>8</v>
      </c>
      <c r="H96" s="29"/>
      <c r="J96" s="28" t="s">
        <v>262</v>
      </c>
      <c r="K96" s="28" t="s">
        <v>282</v>
      </c>
      <c r="M96" s="28">
        <v>74</v>
      </c>
      <c r="N96" s="28">
        <v>35</v>
      </c>
      <c r="O96" s="28">
        <v>226</v>
      </c>
      <c r="P96" s="29"/>
      <c r="Q96" s="28">
        <v>1.69</v>
      </c>
      <c r="R96" s="28">
        <v>0.32500000000000001</v>
      </c>
      <c r="S96" s="28">
        <v>3.0000000000000001E-3</v>
      </c>
      <c r="T96" s="29"/>
      <c r="U96" s="28">
        <v>3.2000000000000001E-2</v>
      </c>
      <c r="V96" s="28">
        <v>7.4999999999999997E-2</v>
      </c>
      <c r="W96" s="28" t="s">
        <v>253</v>
      </c>
      <c r="X96" s="28" t="s">
        <v>253</v>
      </c>
      <c r="Z96" s="28">
        <v>0.192</v>
      </c>
      <c r="AA96" s="28">
        <v>6.3E-2</v>
      </c>
      <c r="AB96" s="28">
        <v>1E-3</v>
      </c>
      <c r="AC96" s="28">
        <v>3.0000000000000001E-3</v>
      </c>
      <c r="AD96" s="28">
        <v>4.0000000000000001E-3</v>
      </c>
      <c r="AE96" s="28">
        <v>2.4E-2</v>
      </c>
      <c r="AG96" s="29"/>
      <c r="AH96" s="29"/>
      <c r="AI96" s="28">
        <v>7.5999999999999998E-2</v>
      </c>
      <c r="AO96" s="28">
        <v>392</v>
      </c>
      <c r="AQ96" s="28">
        <v>55</v>
      </c>
      <c r="AR96" s="28">
        <v>0.02</v>
      </c>
      <c r="AS96" s="28">
        <v>2</v>
      </c>
      <c r="AT96" s="28">
        <v>1.1000000000000001</v>
      </c>
      <c r="AZ96" s="28">
        <v>0.6</v>
      </c>
      <c r="BI96" s="28">
        <v>3600</v>
      </c>
      <c r="BJ96" s="31">
        <v>29</v>
      </c>
    </row>
    <row r="97" spans="1:62">
      <c r="A97" s="41" t="s">
        <v>157</v>
      </c>
      <c r="B97" s="38">
        <v>396</v>
      </c>
      <c r="C97" s="41" t="s">
        <v>157</v>
      </c>
      <c r="D97" s="28" t="s">
        <v>88</v>
      </c>
      <c r="E97" s="28" t="s">
        <v>246</v>
      </c>
      <c r="F97" s="28" t="s">
        <v>182</v>
      </c>
      <c r="G97" s="29"/>
      <c r="H97" s="29"/>
      <c r="J97" s="29"/>
      <c r="K97" s="29"/>
      <c r="M97" s="28">
        <v>35</v>
      </c>
      <c r="N97" s="28">
        <v>46</v>
      </c>
      <c r="O97" s="28">
        <v>74</v>
      </c>
      <c r="P97" s="29"/>
      <c r="Q97" s="29"/>
      <c r="R97" s="29"/>
      <c r="S97" s="29"/>
      <c r="T97" s="29"/>
      <c r="U97" s="29"/>
      <c r="V97" s="29"/>
      <c r="W97" s="29"/>
      <c r="X97" s="29"/>
      <c r="Z97" s="29"/>
      <c r="AA97" s="29"/>
      <c r="AB97" s="29"/>
      <c r="AC97" s="29"/>
      <c r="AD97" s="29"/>
      <c r="AE97" s="29"/>
      <c r="AG97" s="29"/>
      <c r="AH97" s="29"/>
      <c r="AI97" s="29"/>
      <c r="AO97" s="29"/>
      <c r="AQ97" s="29"/>
      <c r="AR97" s="29"/>
      <c r="AS97" s="29"/>
      <c r="AT97" s="29"/>
      <c r="AZ97" s="29"/>
      <c r="BI97" s="29"/>
      <c r="BJ97" s="31"/>
    </row>
    <row r="98" spans="1:62">
      <c r="A98" s="41" t="s">
        <v>173</v>
      </c>
      <c r="B98" s="38">
        <v>594</v>
      </c>
      <c r="C98" s="41" t="s">
        <v>173</v>
      </c>
      <c r="D98" s="28" t="s">
        <v>88</v>
      </c>
      <c r="E98" s="28" t="s">
        <v>191</v>
      </c>
      <c r="F98" s="28" t="s">
        <v>182</v>
      </c>
      <c r="G98" s="29"/>
      <c r="H98" s="29"/>
      <c r="J98" s="29"/>
      <c r="K98" s="29"/>
      <c r="M98" s="28">
        <v>9</v>
      </c>
      <c r="N98" s="28">
        <v>41</v>
      </c>
      <c r="O98" s="28">
        <v>81</v>
      </c>
      <c r="P98" s="29"/>
      <c r="Q98" s="29"/>
      <c r="R98" s="29"/>
      <c r="S98" s="29"/>
      <c r="T98" s="29"/>
      <c r="U98" s="29"/>
      <c r="V98" s="29"/>
      <c r="W98" s="29"/>
      <c r="X98" s="29"/>
      <c r="Z98" s="29"/>
      <c r="AA98" s="29"/>
      <c r="AB98" s="29"/>
      <c r="AC98" s="29"/>
      <c r="AD98" s="29"/>
      <c r="AE98" s="29"/>
      <c r="AG98" s="29"/>
      <c r="AH98" s="29"/>
      <c r="AI98" s="29"/>
      <c r="AO98" s="29"/>
      <c r="AQ98" s="29"/>
      <c r="AR98" s="29"/>
      <c r="AS98" s="29"/>
      <c r="AT98" s="29"/>
      <c r="AZ98" s="29"/>
      <c r="BI98" s="29"/>
      <c r="BJ98" s="31"/>
    </row>
    <row r="99" spans="1:62">
      <c r="A99" s="37" t="s">
        <v>297</v>
      </c>
      <c r="B99" s="37">
        <v>920</v>
      </c>
      <c r="C99" s="37" t="s">
        <v>297</v>
      </c>
      <c r="D99" s="30" t="s">
        <v>88</v>
      </c>
      <c r="E99" s="30" t="s">
        <v>246</v>
      </c>
      <c r="F99" s="30" t="s">
        <v>182</v>
      </c>
      <c r="M99" s="30">
        <v>5</v>
      </c>
      <c r="N99" s="30">
        <v>6</v>
      </c>
      <c r="O99" s="30">
        <v>46</v>
      </c>
    </row>
    <row r="100" spans="1:62">
      <c r="A100" s="37" t="s">
        <v>298</v>
      </c>
      <c r="B100" s="37">
        <v>1739</v>
      </c>
      <c r="C100" s="37" t="s">
        <v>298</v>
      </c>
      <c r="D100" s="30" t="s">
        <v>88</v>
      </c>
      <c r="E100" s="30" t="s">
        <v>191</v>
      </c>
      <c r="F100" s="30" t="s">
        <v>182</v>
      </c>
      <c r="M100" s="30">
        <v>12</v>
      </c>
      <c r="N100" s="30">
        <v>6</v>
      </c>
      <c r="O100" s="30">
        <v>34</v>
      </c>
    </row>
    <row r="101" spans="1:62">
      <c r="A101" s="37" t="s">
        <v>299</v>
      </c>
      <c r="B101" s="37">
        <v>2113</v>
      </c>
      <c r="C101" s="37" t="s">
        <v>299</v>
      </c>
      <c r="D101" s="30" t="s">
        <v>88</v>
      </c>
      <c r="E101" s="30" t="s">
        <v>246</v>
      </c>
      <c r="F101" s="30" t="s">
        <v>182</v>
      </c>
      <c r="M101" s="30">
        <v>59</v>
      </c>
      <c r="N101" s="30">
        <v>47</v>
      </c>
      <c r="O101" s="30">
        <v>289</v>
      </c>
    </row>
    <row r="102" spans="1:62">
      <c r="A102" s="35">
        <v>41100</v>
      </c>
      <c r="B102" s="39">
        <v>2871</v>
      </c>
      <c r="C102" s="35">
        <v>41100</v>
      </c>
      <c r="D102" s="30" t="s">
        <v>88</v>
      </c>
      <c r="E102" s="30" t="s">
        <v>246</v>
      </c>
      <c r="F102" s="30" t="s">
        <v>182</v>
      </c>
      <c r="M102" s="30">
        <v>17</v>
      </c>
      <c r="N102" s="30">
        <v>4</v>
      </c>
      <c r="O102" s="30">
        <v>30</v>
      </c>
    </row>
    <row r="103" spans="1:62">
      <c r="A103" s="35">
        <v>41114</v>
      </c>
      <c r="B103" s="39">
        <v>3068</v>
      </c>
      <c r="C103" s="35">
        <v>41114</v>
      </c>
      <c r="D103" s="30" t="s">
        <v>88</v>
      </c>
      <c r="E103" s="30" t="s">
        <v>191</v>
      </c>
      <c r="F103" s="30" t="s">
        <v>182</v>
      </c>
      <c r="M103" s="30">
        <v>6</v>
      </c>
      <c r="N103" s="30">
        <v>4</v>
      </c>
      <c r="O103" s="30">
        <v>27</v>
      </c>
    </row>
    <row r="104" spans="1:62">
      <c r="A104" s="35" t="s">
        <v>381</v>
      </c>
      <c r="B104" s="34">
        <v>4444</v>
      </c>
      <c r="C104" s="35" t="s">
        <v>381</v>
      </c>
      <c r="D104" s="30" t="s">
        <v>88</v>
      </c>
      <c r="E104" s="30" t="s">
        <v>246</v>
      </c>
      <c r="F104" s="30" t="s">
        <v>182</v>
      </c>
      <c r="M104" s="36">
        <v>20</v>
      </c>
      <c r="N104" s="36">
        <v>73</v>
      </c>
      <c r="O104" s="36">
        <v>75</v>
      </c>
    </row>
    <row r="105" spans="1:62">
      <c r="A105" s="35" t="s">
        <v>382</v>
      </c>
      <c r="B105" s="34">
        <v>4648</v>
      </c>
      <c r="C105" s="35" t="s">
        <v>382</v>
      </c>
      <c r="D105" s="30" t="s">
        <v>88</v>
      </c>
      <c r="E105" s="30" t="s">
        <v>246</v>
      </c>
      <c r="F105" s="30" t="s">
        <v>182</v>
      </c>
      <c r="M105" s="36">
        <v>36</v>
      </c>
      <c r="N105" s="36">
        <v>67</v>
      </c>
      <c r="O105" s="36">
        <v>202</v>
      </c>
    </row>
    <row r="106" spans="1:62">
      <c r="A106" s="37" t="s">
        <v>380</v>
      </c>
      <c r="B106" s="34">
        <v>5089</v>
      </c>
      <c r="C106" s="37" t="s">
        <v>380</v>
      </c>
      <c r="D106" s="30" t="s">
        <v>88</v>
      </c>
      <c r="E106" s="30" t="s">
        <v>246</v>
      </c>
      <c r="F106" s="30" t="s">
        <v>182</v>
      </c>
      <c r="M106" s="36">
        <v>56</v>
      </c>
      <c r="N106" s="36">
        <v>39</v>
      </c>
      <c r="O106" s="36">
        <v>173</v>
      </c>
    </row>
    <row r="107" spans="1:62">
      <c r="A107" s="37" t="s">
        <v>383</v>
      </c>
      <c r="B107" s="34">
        <v>5220</v>
      </c>
      <c r="C107" s="37" t="s">
        <v>383</v>
      </c>
      <c r="D107" s="30" t="s">
        <v>88</v>
      </c>
      <c r="E107" s="30" t="s">
        <v>246</v>
      </c>
      <c r="F107" s="30" t="s">
        <v>182</v>
      </c>
      <c r="M107" s="36">
        <v>34</v>
      </c>
      <c r="N107" s="36">
        <v>76</v>
      </c>
      <c r="O107" s="36">
        <v>271</v>
      </c>
    </row>
    <row r="108" spans="1:62">
      <c r="A108" s="41" t="s">
        <v>130</v>
      </c>
      <c r="B108" s="38">
        <v>105</v>
      </c>
      <c r="C108" s="41" t="s">
        <v>130</v>
      </c>
      <c r="D108" s="28" t="s">
        <v>131</v>
      </c>
      <c r="E108" s="28" t="s">
        <v>227</v>
      </c>
      <c r="F108" s="28" t="s">
        <v>185</v>
      </c>
      <c r="G108" s="29"/>
      <c r="H108" s="29"/>
      <c r="J108" s="29"/>
      <c r="K108" s="29"/>
      <c r="M108" s="28">
        <v>13</v>
      </c>
      <c r="N108" s="28">
        <v>10</v>
      </c>
      <c r="O108" s="28">
        <v>40</v>
      </c>
      <c r="P108" s="28">
        <v>12.54</v>
      </c>
      <c r="Q108" s="28">
        <v>0.65</v>
      </c>
      <c r="R108" s="29"/>
      <c r="S108" s="29"/>
      <c r="T108" s="29"/>
      <c r="U108" s="29"/>
      <c r="V108" s="29"/>
      <c r="W108" s="29"/>
      <c r="X108" s="29"/>
      <c r="Z108" s="29"/>
      <c r="AA108" s="29"/>
      <c r="AB108" s="29"/>
      <c r="AC108" s="29"/>
      <c r="AD108" s="29"/>
      <c r="AE108" s="29"/>
      <c r="AG108" s="29"/>
      <c r="AH108" s="29"/>
      <c r="AI108" s="29"/>
      <c r="AO108" s="29"/>
      <c r="AQ108" s="29"/>
      <c r="AR108" s="29"/>
      <c r="AS108" s="29"/>
      <c r="AT108" s="29"/>
      <c r="AZ108" s="29"/>
      <c r="BI108" s="29"/>
      <c r="BJ108" s="31"/>
    </row>
    <row r="109" spans="1:62">
      <c r="A109" s="41" t="s">
        <v>155</v>
      </c>
      <c r="B109" s="38">
        <v>377</v>
      </c>
      <c r="C109" s="41" t="s">
        <v>155</v>
      </c>
      <c r="D109" s="28" t="s">
        <v>131</v>
      </c>
      <c r="E109" s="28" t="s">
        <v>227</v>
      </c>
      <c r="F109" s="28" t="s">
        <v>185</v>
      </c>
      <c r="G109" s="29"/>
      <c r="H109" s="29"/>
      <c r="J109" s="29"/>
      <c r="K109" s="29"/>
      <c r="M109" s="28">
        <v>11</v>
      </c>
      <c r="N109" s="28">
        <v>9</v>
      </c>
      <c r="O109" s="28">
        <v>32</v>
      </c>
      <c r="P109" s="28">
        <v>10.53</v>
      </c>
      <c r="Q109" s="28">
        <v>1.1200000000000001</v>
      </c>
      <c r="R109" s="29"/>
      <c r="S109" s="29"/>
      <c r="T109" s="29"/>
      <c r="U109" s="29"/>
      <c r="V109" s="29"/>
      <c r="W109" s="29"/>
      <c r="X109" s="29"/>
      <c r="Z109" s="29"/>
      <c r="AA109" s="29"/>
      <c r="AB109" s="29"/>
      <c r="AC109" s="29"/>
      <c r="AD109" s="29"/>
      <c r="AE109" s="29"/>
      <c r="AG109" s="29"/>
      <c r="AH109" s="29"/>
      <c r="AI109" s="29"/>
      <c r="AO109" s="29"/>
      <c r="AQ109" s="29"/>
      <c r="AR109" s="29"/>
      <c r="AS109" s="29"/>
      <c r="AT109" s="29"/>
      <c r="AZ109" s="29"/>
      <c r="BI109" s="29"/>
      <c r="BJ109" s="31"/>
    </row>
    <row r="110" spans="1:62">
      <c r="A110" s="41" t="s">
        <v>171</v>
      </c>
      <c r="B110" s="38">
        <v>575</v>
      </c>
      <c r="C110" s="41" t="s">
        <v>171</v>
      </c>
      <c r="D110" s="28" t="s">
        <v>131</v>
      </c>
      <c r="E110" s="28" t="s">
        <v>227</v>
      </c>
      <c r="F110" s="28" t="s">
        <v>184</v>
      </c>
      <c r="G110" s="28">
        <v>8</v>
      </c>
      <c r="H110" s="29"/>
      <c r="J110" s="28" t="s">
        <v>270</v>
      </c>
      <c r="K110" s="28" t="s">
        <v>284</v>
      </c>
      <c r="M110" s="28">
        <v>7</v>
      </c>
      <c r="N110" s="28">
        <v>7</v>
      </c>
      <c r="O110" s="28">
        <v>46</v>
      </c>
      <c r="P110" s="29"/>
      <c r="Q110" s="28">
        <v>1</v>
      </c>
      <c r="R110" s="28">
        <v>4.7E-2</v>
      </c>
      <c r="S110" s="28">
        <v>1E-3</v>
      </c>
      <c r="T110" s="29"/>
      <c r="U110" s="28">
        <v>3.1E-2</v>
      </c>
      <c r="V110" s="28">
        <v>0.17100000000000001</v>
      </c>
      <c r="W110" s="28" t="s">
        <v>253</v>
      </c>
      <c r="X110" s="28">
        <v>2E-3</v>
      </c>
      <c r="Z110" s="28">
        <v>2.8000000000000001E-2</v>
      </c>
      <c r="AA110" s="28">
        <v>1.7000000000000001E-2</v>
      </c>
      <c r="AB110" s="28" t="s">
        <v>281</v>
      </c>
      <c r="AC110" s="28">
        <v>1E-3</v>
      </c>
      <c r="AD110" s="28">
        <v>1E-3</v>
      </c>
      <c r="AE110" s="28">
        <v>2E-3</v>
      </c>
      <c r="AG110" s="29"/>
      <c r="AH110" s="29"/>
      <c r="AI110" s="28">
        <v>0.497</v>
      </c>
      <c r="AO110" s="28">
        <v>108</v>
      </c>
      <c r="AQ110" s="28">
        <v>6</v>
      </c>
      <c r="AR110" s="28">
        <v>0.39</v>
      </c>
      <c r="AS110" s="28">
        <v>10</v>
      </c>
      <c r="AT110" s="28">
        <v>2</v>
      </c>
      <c r="AZ110" s="28">
        <v>0.42</v>
      </c>
      <c r="BI110" s="28">
        <v>9000</v>
      </c>
      <c r="BJ110" s="31" t="s">
        <v>287</v>
      </c>
    </row>
    <row r="111" spans="1:62">
      <c r="A111" s="41" t="s">
        <v>179</v>
      </c>
      <c r="B111" s="38">
        <v>797</v>
      </c>
      <c r="C111" s="41" t="s">
        <v>179</v>
      </c>
      <c r="D111" s="28" t="s">
        <v>131</v>
      </c>
      <c r="E111" s="28" t="s">
        <v>227</v>
      </c>
      <c r="F111" s="28" t="s">
        <v>185</v>
      </c>
      <c r="G111" s="29"/>
      <c r="H111" s="29"/>
      <c r="J111" s="29"/>
      <c r="K111" s="29"/>
      <c r="M111" s="28">
        <v>11</v>
      </c>
      <c r="N111" s="28">
        <v>4</v>
      </c>
      <c r="O111" s="28">
        <v>27</v>
      </c>
      <c r="P111" s="28">
        <v>11.54</v>
      </c>
      <c r="Q111" s="28">
        <v>0.75</v>
      </c>
      <c r="R111" s="29"/>
      <c r="S111" s="29"/>
      <c r="T111" s="29"/>
      <c r="U111" s="29"/>
      <c r="V111" s="29"/>
      <c r="W111" s="29"/>
      <c r="X111" s="29"/>
      <c r="Z111" s="29"/>
      <c r="AA111" s="29"/>
      <c r="AB111" s="29"/>
      <c r="AC111" s="29"/>
      <c r="AD111" s="29"/>
      <c r="AE111" s="29"/>
      <c r="AO111" s="29"/>
      <c r="AQ111" s="29"/>
      <c r="AR111" s="29"/>
      <c r="AS111" s="29"/>
      <c r="AT111" s="29"/>
      <c r="BI111" s="29"/>
      <c r="BJ111" s="31"/>
    </row>
    <row r="112" spans="1:62">
      <c r="A112" s="37" t="s">
        <v>300</v>
      </c>
      <c r="B112" s="37">
        <v>1682</v>
      </c>
      <c r="C112" s="37" t="s">
        <v>300</v>
      </c>
      <c r="D112" s="30" t="s">
        <v>131</v>
      </c>
      <c r="E112" s="30" t="s">
        <v>227</v>
      </c>
      <c r="F112" s="30" t="s">
        <v>185</v>
      </c>
      <c r="M112" s="30">
        <v>22</v>
      </c>
      <c r="N112" s="30">
        <v>8</v>
      </c>
      <c r="O112" s="30">
        <v>56</v>
      </c>
      <c r="P112" s="30">
        <v>14.59</v>
      </c>
      <c r="Q112" s="30">
        <v>1.87</v>
      </c>
    </row>
    <row r="113" spans="1:62">
      <c r="A113" s="37" t="s">
        <v>301</v>
      </c>
      <c r="B113" s="37">
        <v>2440</v>
      </c>
      <c r="C113" s="37" t="s">
        <v>301</v>
      </c>
      <c r="D113" s="30" t="s">
        <v>131</v>
      </c>
      <c r="E113" s="30" t="s">
        <v>227</v>
      </c>
      <c r="F113" s="30" t="s">
        <v>185</v>
      </c>
      <c r="M113" s="30">
        <v>5</v>
      </c>
      <c r="N113" s="30">
        <v>3</v>
      </c>
      <c r="O113" s="30">
        <v>21</v>
      </c>
      <c r="P113" s="30">
        <v>10.49</v>
      </c>
      <c r="Q113" s="30">
        <v>1</v>
      </c>
    </row>
    <row r="114" spans="1:62">
      <c r="A114" s="35">
        <v>41095</v>
      </c>
      <c r="B114" s="39">
        <v>2790</v>
      </c>
      <c r="C114" s="35">
        <v>41095</v>
      </c>
      <c r="D114" s="30" t="s">
        <v>131</v>
      </c>
      <c r="E114" s="30" t="s">
        <v>227</v>
      </c>
      <c r="F114" s="30" t="s">
        <v>185</v>
      </c>
      <c r="M114" s="30">
        <v>5</v>
      </c>
      <c r="N114" s="30">
        <v>5</v>
      </c>
      <c r="O114" s="30">
        <v>25</v>
      </c>
      <c r="P114" s="30">
        <v>8.11</v>
      </c>
      <c r="Q114" s="30">
        <v>1.18</v>
      </c>
    </row>
    <row r="115" spans="1:62">
      <c r="A115" s="35">
        <v>41121</v>
      </c>
      <c r="B115" s="39">
        <v>3263</v>
      </c>
      <c r="C115" s="35">
        <v>41121</v>
      </c>
      <c r="D115" s="30" t="s">
        <v>131</v>
      </c>
      <c r="E115" s="30" t="s">
        <v>227</v>
      </c>
      <c r="F115" s="30" t="s">
        <v>185</v>
      </c>
      <c r="M115" s="30">
        <v>12</v>
      </c>
      <c r="N115" s="30">
        <v>5</v>
      </c>
      <c r="O115" s="30">
        <v>32</v>
      </c>
      <c r="P115" s="30">
        <v>15.93</v>
      </c>
      <c r="Q115" s="30">
        <v>1.6</v>
      </c>
    </row>
    <row r="116" spans="1:62">
      <c r="A116" s="35">
        <v>41158</v>
      </c>
      <c r="B116" s="39">
        <v>3896</v>
      </c>
      <c r="C116" s="35">
        <v>41158</v>
      </c>
      <c r="D116" s="30" t="s">
        <v>131</v>
      </c>
      <c r="E116" s="30" t="s">
        <v>227</v>
      </c>
      <c r="F116" s="30" t="s">
        <v>185</v>
      </c>
      <c r="M116" s="30">
        <v>12</v>
      </c>
      <c r="N116" s="30">
        <v>5</v>
      </c>
      <c r="O116" s="30" t="s">
        <v>260</v>
      </c>
      <c r="P116" s="30">
        <v>6.12</v>
      </c>
      <c r="Q116" s="30">
        <v>0.67</v>
      </c>
    </row>
    <row r="117" spans="1:62">
      <c r="A117" s="35" t="s">
        <v>384</v>
      </c>
      <c r="B117" s="34">
        <v>4438</v>
      </c>
      <c r="C117" s="35" t="s">
        <v>384</v>
      </c>
      <c r="D117" s="30" t="s">
        <v>131</v>
      </c>
      <c r="E117" s="30" t="s">
        <v>227</v>
      </c>
      <c r="F117" s="30" t="s">
        <v>184</v>
      </c>
      <c r="G117" s="30">
        <v>8</v>
      </c>
      <c r="J117" s="30" t="s">
        <v>270</v>
      </c>
      <c r="K117" s="30" t="s">
        <v>284</v>
      </c>
      <c r="M117" s="36">
        <v>9</v>
      </c>
      <c r="N117" s="36">
        <v>13</v>
      </c>
      <c r="O117" s="36" t="s">
        <v>260</v>
      </c>
      <c r="Q117" s="30">
        <v>1.9</v>
      </c>
      <c r="R117" s="30">
        <v>1.7999999999999999E-2</v>
      </c>
      <c r="S117" s="30" t="s">
        <v>254</v>
      </c>
      <c r="U117" s="30">
        <v>4.2999999999999997E-2</v>
      </c>
      <c r="V117" s="30">
        <v>0.16400000000000001</v>
      </c>
      <c r="W117" s="30" t="s">
        <v>254</v>
      </c>
      <c r="X117" s="30" t="s">
        <v>254</v>
      </c>
      <c r="Z117" s="30">
        <v>5.0000000000000001E-3</v>
      </c>
      <c r="AA117" s="30">
        <v>3.0000000000000001E-3</v>
      </c>
      <c r="AB117" s="30" t="s">
        <v>280</v>
      </c>
      <c r="AC117" s="30">
        <v>2E-3</v>
      </c>
      <c r="AD117" s="30">
        <v>2E-3</v>
      </c>
      <c r="AE117" s="30">
        <v>2E-3</v>
      </c>
      <c r="AI117" s="30">
        <v>0.42899999999999999</v>
      </c>
      <c r="AO117" s="30">
        <v>133</v>
      </c>
      <c r="AQ117" s="30" t="s">
        <v>255</v>
      </c>
      <c r="AR117" s="30">
        <v>0.19</v>
      </c>
      <c r="AS117" s="30">
        <v>7</v>
      </c>
      <c r="AT117" s="30">
        <v>1.2</v>
      </c>
      <c r="AZ117" s="30">
        <v>0.26</v>
      </c>
      <c r="BI117" s="30">
        <v>5800</v>
      </c>
      <c r="BJ117" s="30" t="s">
        <v>287</v>
      </c>
    </row>
    <row r="118" spans="1:62">
      <c r="A118" s="35" t="s">
        <v>366</v>
      </c>
      <c r="B118" s="34">
        <v>4732</v>
      </c>
      <c r="C118" s="35" t="s">
        <v>366</v>
      </c>
      <c r="D118" s="30" t="s">
        <v>131</v>
      </c>
      <c r="E118" s="30" t="s">
        <v>227</v>
      </c>
      <c r="F118" s="30" t="s">
        <v>184</v>
      </c>
      <c r="G118" s="30">
        <v>8</v>
      </c>
      <c r="J118" s="30" t="s">
        <v>270</v>
      </c>
      <c r="K118" s="30" t="s">
        <v>284</v>
      </c>
      <c r="M118" s="36">
        <v>3</v>
      </c>
      <c r="N118" s="36">
        <v>3</v>
      </c>
      <c r="O118" s="36" t="s">
        <v>260</v>
      </c>
      <c r="Q118" s="30" t="s">
        <v>258</v>
      </c>
      <c r="R118" s="30">
        <v>5.3999999999999999E-2</v>
      </c>
      <c r="S118" s="30" t="s">
        <v>253</v>
      </c>
      <c r="U118" s="30">
        <v>2.8000000000000001E-2</v>
      </c>
      <c r="V118" s="30">
        <v>0.14099999999999999</v>
      </c>
      <c r="W118" s="30" t="s">
        <v>253</v>
      </c>
      <c r="X118" s="30" t="s">
        <v>253</v>
      </c>
      <c r="Z118" s="30">
        <v>0.379</v>
      </c>
      <c r="AA118" s="30">
        <v>1.4999999999999999E-2</v>
      </c>
      <c r="AB118" s="30" t="s">
        <v>385</v>
      </c>
      <c r="AC118" s="30">
        <v>2E-3</v>
      </c>
      <c r="AD118" s="30">
        <v>2E-3</v>
      </c>
      <c r="AE118" s="30">
        <v>1.7000000000000001E-2</v>
      </c>
      <c r="AI118" s="30">
        <v>0.498</v>
      </c>
      <c r="AO118" s="30">
        <v>269</v>
      </c>
      <c r="AQ118" s="30" t="s">
        <v>255</v>
      </c>
      <c r="AR118" s="30">
        <v>0.2</v>
      </c>
      <c r="AS118" s="30">
        <v>5</v>
      </c>
      <c r="AT118" s="30">
        <v>16.5</v>
      </c>
      <c r="AZ118" s="30">
        <v>0.48</v>
      </c>
      <c r="BI118" s="30">
        <v>15000</v>
      </c>
      <c r="BJ118" s="30" t="s">
        <v>287</v>
      </c>
    </row>
    <row r="119" spans="1:62">
      <c r="A119" s="35" t="s">
        <v>370</v>
      </c>
      <c r="B119" s="34">
        <v>4970</v>
      </c>
      <c r="C119" s="35" t="s">
        <v>370</v>
      </c>
      <c r="D119" s="30" t="s">
        <v>131</v>
      </c>
      <c r="E119" s="30" t="s">
        <v>227</v>
      </c>
      <c r="F119" s="30" t="s">
        <v>185</v>
      </c>
      <c r="M119" s="36">
        <v>4</v>
      </c>
      <c r="N119" s="36">
        <v>3</v>
      </c>
      <c r="O119" s="36" t="s">
        <v>260</v>
      </c>
      <c r="P119" s="30" t="s">
        <v>255</v>
      </c>
      <c r="Q119" s="30" t="s">
        <v>258</v>
      </c>
    </row>
    <row r="120" spans="1:62">
      <c r="A120" s="41" t="s">
        <v>126</v>
      </c>
      <c r="B120" s="38">
        <v>95</v>
      </c>
      <c r="C120" s="41" t="s">
        <v>126</v>
      </c>
      <c r="D120" s="28" t="s">
        <v>127</v>
      </c>
      <c r="E120" s="28" t="s">
        <v>224</v>
      </c>
      <c r="F120" s="28" t="s">
        <v>184</v>
      </c>
      <c r="G120" s="28">
        <v>9</v>
      </c>
      <c r="H120" s="29"/>
      <c r="J120" s="28" t="s">
        <v>262</v>
      </c>
      <c r="K120" s="28" t="s">
        <v>284</v>
      </c>
      <c r="M120" s="28">
        <v>2</v>
      </c>
      <c r="N120" s="28">
        <v>3</v>
      </c>
      <c r="O120" s="28" t="s">
        <v>260</v>
      </c>
      <c r="P120" s="29"/>
      <c r="Q120" s="28">
        <v>0.13</v>
      </c>
      <c r="R120" s="28">
        <v>8.9999999999999993E-3</v>
      </c>
      <c r="S120" s="28">
        <v>1E-3</v>
      </c>
      <c r="T120" s="29"/>
      <c r="U120" s="28">
        <v>1.4E-2</v>
      </c>
      <c r="V120" s="28">
        <v>2.9000000000000001E-2</v>
      </c>
      <c r="W120" s="28" t="s">
        <v>253</v>
      </c>
      <c r="X120" s="28" t="s">
        <v>253</v>
      </c>
      <c r="Z120" s="28">
        <v>6.0000000000000001E-3</v>
      </c>
      <c r="AA120" s="28">
        <v>1E-3</v>
      </c>
      <c r="AB120" s="28" t="s">
        <v>253</v>
      </c>
      <c r="AC120" s="28">
        <v>1E-3</v>
      </c>
      <c r="AD120" s="28" t="s">
        <v>253</v>
      </c>
      <c r="AE120" s="28">
        <v>3.0000000000000001E-3</v>
      </c>
      <c r="AG120" s="29"/>
      <c r="AH120" s="29"/>
      <c r="AI120" s="28">
        <v>2.5000000000000001E-2</v>
      </c>
      <c r="AO120" s="28" t="s">
        <v>259</v>
      </c>
      <c r="AQ120" s="28" t="s">
        <v>255</v>
      </c>
      <c r="AR120" s="28" t="s">
        <v>256</v>
      </c>
      <c r="AS120" s="28">
        <v>4</v>
      </c>
      <c r="AT120" s="28">
        <v>0.6</v>
      </c>
      <c r="AZ120" s="28" t="s">
        <v>286</v>
      </c>
      <c r="BI120" s="28">
        <v>310</v>
      </c>
      <c r="BJ120" s="31">
        <v>30</v>
      </c>
    </row>
    <row r="121" spans="1:62">
      <c r="A121" s="41" t="s">
        <v>153</v>
      </c>
      <c r="B121" s="38">
        <v>305</v>
      </c>
      <c r="C121" s="41" t="s">
        <v>153</v>
      </c>
      <c r="D121" s="28" t="s">
        <v>127</v>
      </c>
      <c r="E121" s="28" t="s">
        <v>224</v>
      </c>
      <c r="F121" s="28" t="s">
        <v>182</v>
      </c>
      <c r="G121" s="29"/>
      <c r="H121" s="29"/>
      <c r="J121" s="29"/>
      <c r="K121" s="29"/>
      <c r="M121" s="28">
        <v>11</v>
      </c>
      <c r="N121" s="28">
        <v>3</v>
      </c>
      <c r="O121" s="28">
        <v>24</v>
      </c>
      <c r="P121" s="29"/>
      <c r="Q121" s="29"/>
      <c r="R121" s="29"/>
      <c r="S121" s="29"/>
      <c r="T121" s="29"/>
      <c r="U121" s="29"/>
      <c r="V121" s="29"/>
      <c r="W121" s="29"/>
      <c r="X121" s="29"/>
      <c r="Z121" s="29"/>
      <c r="AA121" s="29"/>
      <c r="AB121" s="29"/>
      <c r="AC121" s="29"/>
      <c r="AD121" s="29"/>
      <c r="AE121" s="29"/>
      <c r="AG121" s="29"/>
      <c r="AH121" s="29"/>
      <c r="AI121" s="29"/>
      <c r="AO121" s="29"/>
      <c r="AQ121" s="29"/>
      <c r="AR121" s="29"/>
      <c r="AS121" s="29"/>
      <c r="AT121" s="29"/>
      <c r="AZ121" s="29"/>
      <c r="BI121" s="29"/>
      <c r="BJ121" s="31"/>
    </row>
    <row r="122" spans="1:62">
      <c r="A122" s="41" t="s">
        <v>163</v>
      </c>
      <c r="B122" s="38">
        <v>464</v>
      </c>
      <c r="C122" s="41" t="s">
        <v>163</v>
      </c>
      <c r="D122" s="28" t="s">
        <v>127</v>
      </c>
      <c r="E122" s="28" t="s">
        <v>224</v>
      </c>
      <c r="F122" s="28" t="s">
        <v>182</v>
      </c>
      <c r="G122" s="29"/>
      <c r="H122" s="29"/>
      <c r="J122" s="29"/>
      <c r="K122" s="29"/>
      <c r="M122" s="28">
        <v>6</v>
      </c>
      <c r="N122" s="28">
        <v>7</v>
      </c>
      <c r="O122" s="28">
        <v>24</v>
      </c>
      <c r="P122" s="29"/>
      <c r="Q122" s="29"/>
      <c r="R122" s="29"/>
      <c r="S122" s="29"/>
      <c r="T122" s="29"/>
      <c r="U122" s="29"/>
      <c r="V122" s="29"/>
      <c r="W122" s="29"/>
      <c r="X122" s="29"/>
      <c r="Z122" s="29"/>
      <c r="AA122" s="29"/>
      <c r="AB122" s="29"/>
      <c r="AC122" s="29"/>
      <c r="AD122" s="29"/>
      <c r="AE122" s="29"/>
      <c r="AG122" s="29"/>
      <c r="AH122" s="29"/>
      <c r="AI122" s="29"/>
      <c r="AO122" s="29"/>
      <c r="AQ122" s="29"/>
      <c r="AR122" s="29"/>
      <c r="AS122" s="29"/>
      <c r="AT122" s="29"/>
      <c r="AZ122" s="29"/>
      <c r="BI122" s="29"/>
      <c r="BJ122" s="31"/>
    </row>
    <row r="123" spans="1:62">
      <c r="A123" s="41" t="s">
        <v>178</v>
      </c>
      <c r="B123" s="38">
        <v>778</v>
      </c>
      <c r="C123" s="41" t="s">
        <v>178</v>
      </c>
      <c r="D123" s="28" t="s">
        <v>127</v>
      </c>
      <c r="E123" s="28" t="s">
        <v>224</v>
      </c>
      <c r="F123" s="28" t="s">
        <v>182</v>
      </c>
      <c r="G123" s="29"/>
      <c r="H123" s="29"/>
      <c r="J123" s="29"/>
      <c r="K123" s="29"/>
      <c r="M123" s="28">
        <v>11</v>
      </c>
      <c r="N123" s="28">
        <v>4</v>
      </c>
      <c r="O123" s="28" t="s">
        <v>260</v>
      </c>
      <c r="P123" s="29"/>
      <c r="Q123" s="29"/>
      <c r="R123" s="29"/>
      <c r="S123" s="29"/>
      <c r="T123" s="29"/>
      <c r="U123" s="29"/>
      <c r="V123" s="29"/>
      <c r="W123" s="29"/>
      <c r="X123" s="29"/>
      <c r="Z123" s="29"/>
      <c r="AA123" s="29"/>
      <c r="AB123" s="29"/>
      <c r="AC123" s="29"/>
      <c r="AD123" s="29"/>
      <c r="AE123" s="29"/>
      <c r="AG123" s="29"/>
      <c r="AH123" s="29"/>
      <c r="AI123" s="29"/>
      <c r="AO123" s="29"/>
      <c r="AQ123" s="29"/>
      <c r="AR123" s="29"/>
      <c r="AS123" s="29"/>
      <c r="AT123" s="29"/>
      <c r="AZ123" s="29"/>
      <c r="BI123" s="29"/>
      <c r="BJ123" s="31"/>
    </row>
    <row r="124" spans="1:62">
      <c r="A124" s="37" t="s">
        <v>293</v>
      </c>
      <c r="B124" s="37">
        <v>1489</v>
      </c>
      <c r="C124" s="37" t="s">
        <v>293</v>
      </c>
      <c r="D124" s="30" t="s">
        <v>127</v>
      </c>
      <c r="E124" s="30" t="s">
        <v>224</v>
      </c>
      <c r="F124" s="30" t="s">
        <v>182</v>
      </c>
      <c r="M124" s="30">
        <v>6</v>
      </c>
      <c r="N124" s="30">
        <v>5</v>
      </c>
      <c r="O124" s="30" t="s">
        <v>260</v>
      </c>
    </row>
    <row r="125" spans="1:62">
      <c r="A125" s="37" t="s">
        <v>302</v>
      </c>
      <c r="B125" s="37">
        <v>2068</v>
      </c>
      <c r="C125" s="37" t="s">
        <v>302</v>
      </c>
      <c r="D125" s="30" t="s">
        <v>127</v>
      </c>
      <c r="E125" s="30" t="s">
        <v>224</v>
      </c>
      <c r="F125" s="30" t="s">
        <v>182</v>
      </c>
      <c r="M125" s="30">
        <v>10</v>
      </c>
      <c r="N125" s="30">
        <v>3</v>
      </c>
      <c r="O125" s="30" t="s">
        <v>260</v>
      </c>
    </row>
    <row r="126" spans="1:62">
      <c r="A126" s="35">
        <v>41100</v>
      </c>
      <c r="B126" s="39">
        <v>2869</v>
      </c>
      <c r="C126" s="35">
        <v>41100</v>
      </c>
      <c r="D126" s="30" t="s">
        <v>127</v>
      </c>
      <c r="E126" s="30" t="s">
        <v>224</v>
      </c>
      <c r="F126" s="30" t="s">
        <v>182</v>
      </c>
      <c r="M126" s="30">
        <v>5</v>
      </c>
      <c r="N126" s="30">
        <v>3</v>
      </c>
      <c r="O126" s="30" t="s">
        <v>260</v>
      </c>
    </row>
    <row r="127" spans="1:62">
      <c r="A127" s="35">
        <v>41124</v>
      </c>
      <c r="B127" s="39">
        <v>3299</v>
      </c>
      <c r="C127" s="35">
        <v>41124</v>
      </c>
      <c r="D127" s="30" t="s">
        <v>127</v>
      </c>
      <c r="E127" s="30" t="s">
        <v>224</v>
      </c>
      <c r="F127" s="30" t="s">
        <v>182</v>
      </c>
      <c r="M127" s="30">
        <v>10</v>
      </c>
      <c r="N127" s="30">
        <v>7</v>
      </c>
      <c r="O127" s="30">
        <v>40</v>
      </c>
    </row>
    <row r="128" spans="1:62">
      <c r="A128" s="35">
        <v>41152</v>
      </c>
      <c r="B128" s="39">
        <v>3768</v>
      </c>
      <c r="C128" s="35">
        <v>41151</v>
      </c>
      <c r="D128" s="30" t="s">
        <v>127</v>
      </c>
      <c r="E128" s="30" t="s">
        <v>224</v>
      </c>
      <c r="F128" s="30" t="s">
        <v>182</v>
      </c>
      <c r="M128" s="30">
        <v>4</v>
      </c>
      <c r="N128" s="30">
        <v>3</v>
      </c>
      <c r="O128" s="30" t="s">
        <v>260</v>
      </c>
    </row>
    <row r="129" spans="1:62">
      <c r="A129" s="35" t="s">
        <v>386</v>
      </c>
      <c r="B129" s="34">
        <v>4394</v>
      </c>
      <c r="C129" s="35" t="s">
        <v>386</v>
      </c>
      <c r="D129" s="30" t="s">
        <v>127</v>
      </c>
      <c r="E129" s="30" t="s">
        <v>224</v>
      </c>
      <c r="F129" s="30" t="s">
        <v>182</v>
      </c>
      <c r="M129" s="36">
        <v>5</v>
      </c>
      <c r="N129" s="36">
        <v>8</v>
      </c>
      <c r="O129" s="36" t="s">
        <v>260</v>
      </c>
    </row>
    <row r="130" spans="1:62">
      <c r="A130" s="35" t="s">
        <v>382</v>
      </c>
      <c r="B130" s="34">
        <v>4646</v>
      </c>
      <c r="C130" s="35" t="s">
        <v>382</v>
      </c>
      <c r="D130" s="30" t="s">
        <v>127</v>
      </c>
      <c r="E130" s="30" t="s">
        <v>224</v>
      </c>
      <c r="F130" s="30" t="s">
        <v>182</v>
      </c>
      <c r="M130" s="36">
        <v>5</v>
      </c>
      <c r="N130" s="36">
        <v>4</v>
      </c>
      <c r="O130" s="36">
        <v>23</v>
      </c>
    </row>
    <row r="131" spans="1:62">
      <c r="A131" s="35" t="s">
        <v>387</v>
      </c>
      <c r="B131" s="34">
        <v>5019</v>
      </c>
      <c r="C131" s="35" t="s">
        <v>387</v>
      </c>
      <c r="D131" s="30" t="s">
        <v>127</v>
      </c>
      <c r="E131" s="30" t="s">
        <v>224</v>
      </c>
      <c r="F131" s="30" t="s">
        <v>182</v>
      </c>
      <c r="M131" s="36">
        <v>6</v>
      </c>
      <c r="N131" s="36">
        <v>3</v>
      </c>
      <c r="O131" s="36" t="s">
        <v>260</v>
      </c>
    </row>
    <row r="132" spans="1:62">
      <c r="A132" s="41" t="s">
        <v>133</v>
      </c>
      <c r="B132" s="38">
        <v>128</v>
      </c>
      <c r="C132" s="41" t="s">
        <v>133</v>
      </c>
      <c r="D132" s="28" t="s">
        <v>136</v>
      </c>
      <c r="E132" s="28" t="s">
        <v>231</v>
      </c>
      <c r="F132" s="28" t="s">
        <v>182</v>
      </c>
      <c r="G132" s="29"/>
      <c r="H132" s="29"/>
      <c r="J132" s="29"/>
      <c r="K132" s="29"/>
      <c r="M132" s="28">
        <v>9</v>
      </c>
      <c r="N132" s="28">
        <v>15</v>
      </c>
      <c r="O132" s="28">
        <v>45</v>
      </c>
      <c r="P132" s="29"/>
      <c r="Q132" s="29"/>
      <c r="R132" s="29"/>
      <c r="S132" s="29"/>
      <c r="T132" s="29"/>
      <c r="U132" s="29"/>
      <c r="V132" s="29"/>
      <c r="W132" s="29"/>
      <c r="X132" s="29"/>
      <c r="Z132" s="29"/>
      <c r="AA132" s="29"/>
      <c r="AB132" s="29"/>
      <c r="AC132" s="29"/>
      <c r="AD132" s="29"/>
      <c r="AE132" s="29"/>
      <c r="AG132" s="29"/>
      <c r="AH132" s="29"/>
      <c r="AI132" s="29"/>
      <c r="AO132" s="29"/>
      <c r="AQ132" s="29"/>
      <c r="AR132" s="29"/>
      <c r="AS132" s="29"/>
      <c r="AT132" s="29"/>
      <c r="AZ132" s="29"/>
      <c r="BI132" s="29"/>
      <c r="BJ132" s="31"/>
    </row>
    <row r="133" spans="1:62">
      <c r="A133" s="41" t="s">
        <v>151</v>
      </c>
      <c r="B133" s="38">
        <v>259</v>
      </c>
      <c r="C133" s="41" t="s">
        <v>151</v>
      </c>
      <c r="D133" s="28" t="s">
        <v>136</v>
      </c>
      <c r="E133" s="28" t="s">
        <v>231</v>
      </c>
      <c r="F133" s="28" t="s">
        <v>182</v>
      </c>
      <c r="G133" s="29"/>
      <c r="H133" s="29"/>
      <c r="J133" s="29"/>
      <c r="K133" s="29"/>
      <c r="M133" s="28">
        <v>21</v>
      </c>
      <c r="N133" s="28">
        <v>40</v>
      </c>
      <c r="O133" s="28">
        <v>90</v>
      </c>
      <c r="P133" s="29"/>
      <c r="Q133" s="29"/>
      <c r="R133" s="29"/>
      <c r="S133" s="29"/>
      <c r="T133" s="29"/>
      <c r="U133" s="29"/>
      <c r="V133" s="29"/>
      <c r="W133" s="29"/>
      <c r="X133" s="29"/>
      <c r="Z133" s="29"/>
      <c r="AA133" s="29"/>
      <c r="AB133" s="29"/>
      <c r="AC133" s="29"/>
      <c r="AD133" s="29"/>
      <c r="AE133" s="29"/>
      <c r="AG133" s="29"/>
      <c r="AH133" s="29"/>
      <c r="AI133" s="29"/>
      <c r="AO133" s="29"/>
      <c r="AQ133" s="29"/>
      <c r="AR133" s="29"/>
      <c r="AS133" s="29"/>
      <c r="AT133" s="29"/>
      <c r="AZ133" s="29"/>
      <c r="BI133" s="29"/>
      <c r="BJ133" s="31"/>
    </row>
    <row r="134" spans="1:62">
      <c r="A134" s="41" t="s">
        <v>168</v>
      </c>
      <c r="B134" s="38">
        <v>539</v>
      </c>
      <c r="C134" s="41" t="s">
        <v>168</v>
      </c>
      <c r="D134" s="28" t="s">
        <v>136</v>
      </c>
      <c r="E134" s="28" t="s">
        <v>231</v>
      </c>
      <c r="F134" s="28" t="s">
        <v>182</v>
      </c>
      <c r="G134" s="29"/>
      <c r="H134" s="29"/>
      <c r="J134" s="29"/>
      <c r="K134" s="29"/>
      <c r="M134" s="28">
        <v>10</v>
      </c>
      <c r="N134" s="28">
        <v>13</v>
      </c>
      <c r="O134" s="28">
        <v>43</v>
      </c>
      <c r="P134" s="29"/>
      <c r="Q134" s="29"/>
      <c r="R134" s="29"/>
      <c r="S134" s="29"/>
      <c r="T134" s="29"/>
      <c r="U134" s="29"/>
      <c r="V134" s="29"/>
      <c r="W134" s="29"/>
      <c r="X134" s="29"/>
      <c r="Z134" s="29"/>
      <c r="AA134" s="29"/>
      <c r="AB134" s="29"/>
      <c r="AC134" s="29"/>
      <c r="AD134" s="29"/>
      <c r="AE134" s="29"/>
      <c r="AG134" s="29"/>
      <c r="AH134" s="29"/>
      <c r="AI134" s="29"/>
      <c r="AO134" s="29"/>
      <c r="AQ134" s="29"/>
      <c r="AR134" s="29"/>
      <c r="AS134" s="29"/>
      <c r="AT134" s="29"/>
      <c r="AZ134" s="29"/>
      <c r="BI134" s="29"/>
      <c r="BJ134" s="31"/>
    </row>
    <row r="135" spans="1:62">
      <c r="A135" s="41" t="s">
        <v>178</v>
      </c>
      <c r="B135" s="38">
        <v>782</v>
      </c>
      <c r="C135" s="41" t="s">
        <v>178</v>
      </c>
      <c r="D135" s="28" t="s">
        <v>136</v>
      </c>
      <c r="E135" s="28" t="s">
        <v>231</v>
      </c>
      <c r="F135" s="28" t="s">
        <v>182</v>
      </c>
      <c r="G135" s="29"/>
      <c r="H135" s="29"/>
      <c r="J135" s="29"/>
      <c r="K135" s="29"/>
      <c r="M135" s="28">
        <v>118</v>
      </c>
      <c r="N135" s="28">
        <v>141</v>
      </c>
      <c r="O135" s="28">
        <v>320</v>
      </c>
      <c r="P135" s="29"/>
      <c r="Q135" s="29"/>
      <c r="R135" s="29"/>
      <c r="S135" s="29"/>
      <c r="T135" s="29"/>
      <c r="U135" s="29"/>
      <c r="V135" s="29"/>
      <c r="W135" s="29"/>
      <c r="X135" s="29"/>
      <c r="Z135" s="29"/>
      <c r="AA135" s="29"/>
      <c r="AB135" s="29"/>
      <c r="AC135" s="29"/>
      <c r="AD135" s="29"/>
      <c r="AE135" s="29"/>
      <c r="AG135" s="29"/>
      <c r="AH135" s="29"/>
      <c r="AI135" s="29"/>
      <c r="AO135" s="29"/>
      <c r="AQ135" s="29"/>
      <c r="AR135" s="29"/>
      <c r="AS135" s="29"/>
      <c r="AT135" s="29"/>
      <c r="AZ135" s="29"/>
      <c r="BI135" s="29"/>
      <c r="BJ135" s="31"/>
    </row>
    <row r="136" spans="1:62">
      <c r="A136" s="37" t="s">
        <v>303</v>
      </c>
      <c r="B136" s="37">
        <v>1687</v>
      </c>
      <c r="C136" s="37" t="s">
        <v>303</v>
      </c>
      <c r="D136" s="30" t="s">
        <v>136</v>
      </c>
      <c r="E136" s="30" t="s">
        <v>231</v>
      </c>
      <c r="F136" s="30" t="s">
        <v>182</v>
      </c>
      <c r="M136" s="30">
        <v>49</v>
      </c>
      <c r="N136" s="30">
        <v>82</v>
      </c>
      <c r="O136" s="30">
        <v>191</v>
      </c>
    </row>
    <row r="137" spans="1:62">
      <c r="A137" s="37" t="s">
        <v>304</v>
      </c>
      <c r="B137" s="37">
        <v>2666</v>
      </c>
      <c r="C137" s="37" t="s">
        <v>304</v>
      </c>
      <c r="D137" s="30" t="s">
        <v>136</v>
      </c>
      <c r="E137" s="30" t="s">
        <v>231</v>
      </c>
      <c r="F137" s="30" t="s">
        <v>182</v>
      </c>
      <c r="M137" s="30">
        <v>44</v>
      </c>
      <c r="N137" s="30">
        <v>36</v>
      </c>
      <c r="O137" s="30">
        <v>203</v>
      </c>
    </row>
    <row r="138" spans="1:62">
      <c r="A138" s="35">
        <v>41110</v>
      </c>
      <c r="B138" s="39">
        <v>3046</v>
      </c>
      <c r="C138" s="35">
        <v>41110</v>
      </c>
      <c r="D138" s="30" t="s">
        <v>136</v>
      </c>
      <c r="E138" s="30" t="s">
        <v>231</v>
      </c>
      <c r="F138" s="30" t="s">
        <v>182</v>
      </c>
      <c r="M138" s="30">
        <v>5</v>
      </c>
      <c r="N138" s="30">
        <v>4</v>
      </c>
      <c r="O138" s="30">
        <v>26</v>
      </c>
    </row>
    <row r="139" spans="1:62">
      <c r="A139" s="35">
        <v>41138</v>
      </c>
      <c r="B139" s="39">
        <v>3519</v>
      </c>
      <c r="C139" s="35">
        <v>41138</v>
      </c>
      <c r="D139" s="30" t="s">
        <v>136</v>
      </c>
      <c r="E139" s="30" t="s">
        <v>231</v>
      </c>
      <c r="F139" s="30" t="s">
        <v>182</v>
      </c>
      <c r="M139" s="30">
        <v>17</v>
      </c>
      <c r="N139" s="30">
        <v>12</v>
      </c>
      <c r="O139" s="30" t="s">
        <v>260</v>
      </c>
    </row>
    <row r="140" spans="1:62">
      <c r="A140" s="35">
        <v>41164</v>
      </c>
      <c r="B140" s="39">
        <v>4053</v>
      </c>
      <c r="C140" s="35">
        <v>41164</v>
      </c>
      <c r="D140" s="30" t="s">
        <v>136</v>
      </c>
      <c r="E140" s="30" t="s">
        <v>231</v>
      </c>
      <c r="F140" s="30" t="s">
        <v>184</v>
      </c>
      <c r="G140" s="30">
        <v>8</v>
      </c>
      <c r="J140" s="30" t="s">
        <v>270</v>
      </c>
      <c r="K140" s="30" t="s">
        <v>284</v>
      </c>
      <c r="M140" s="30">
        <v>14</v>
      </c>
      <c r="N140" s="30">
        <v>13</v>
      </c>
      <c r="O140" s="30">
        <v>35</v>
      </c>
      <c r="Q140" s="30" t="s">
        <v>258</v>
      </c>
      <c r="R140" s="30">
        <v>6.4000000000000001E-2</v>
      </c>
      <c r="S140" s="30">
        <v>1E-3</v>
      </c>
      <c r="U140" s="30">
        <v>3.7999999999999999E-2</v>
      </c>
      <c r="V140" s="30">
        <v>0.248</v>
      </c>
      <c r="W140" s="30" t="s">
        <v>253</v>
      </c>
      <c r="X140" s="30" t="s">
        <v>253</v>
      </c>
      <c r="Z140" s="30">
        <v>4.2000000000000003E-2</v>
      </c>
      <c r="AA140" s="30">
        <v>8.9999999999999993E-3</v>
      </c>
      <c r="AB140" s="30" t="s">
        <v>346</v>
      </c>
      <c r="AC140" s="30">
        <v>1.2999999999999999E-2</v>
      </c>
      <c r="AD140" s="30">
        <v>1E-3</v>
      </c>
      <c r="AE140" s="30">
        <v>4.0000000000000001E-3</v>
      </c>
      <c r="AI140" s="30">
        <v>0.223</v>
      </c>
      <c r="AK140" s="30" t="s">
        <v>358</v>
      </c>
      <c r="AO140" s="30">
        <v>164</v>
      </c>
      <c r="AQ140" s="30" t="s">
        <v>255</v>
      </c>
      <c r="AR140" s="30">
        <v>0.14000000000000001</v>
      </c>
      <c r="AS140" s="30">
        <v>13</v>
      </c>
      <c r="AT140" s="30">
        <v>19</v>
      </c>
      <c r="AZ140" s="30">
        <v>0.55000000000000004</v>
      </c>
      <c r="BI140" s="30">
        <v>15000</v>
      </c>
      <c r="BJ140" s="30" t="s">
        <v>287</v>
      </c>
    </row>
    <row r="141" spans="1:62">
      <c r="A141" s="35" t="s">
        <v>368</v>
      </c>
      <c r="B141" s="34">
        <v>4350</v>
      </c>
      <c r="C141" s="35" t="s">
        <v>368</v>
      </c>
      <c r="D141" s="30" t="s">
        <v>136</v>
      </c>
      <c r="E141" s="30" t="s">
        <v>231</v>
      </c>
      <c r="F141" s="30" t="s">
        <v>182</v>
      </c>
      <c r="M141" s="36">
        <v>11</v>
      </c>
      <c r="N141" s="36">
        <v>9</v>
      </c>
      <c r="O141" s="36" t="s">
        <v>260</v>
      </c>
    </row>
    <row r="142" spans="1:62">
      <c r="A142" s="35" t="s">
        <v>388</v>
      </c>
      <c r="B142" s="34">
        <v>4665</v>
      </c>
      <c r="C142" s="35" t="s">
        <v>388</v>
      </c>
      <c r="D142" s="30" t="s">
        <v>136</v>
      </c>
      <c r="E142" s="30" t="s">
        <v>231</v>
      </c>
      <c r="F142" s="30" t="s">
        <v>182</v>
      </c>
      <c r="M142" s="36">
        <v>19</v>
      </c>
      <c r="N142" s="36">
        <v>5</v>
      </c>
      <c r="O142" s="36">
        <v>47</v>
      </c>
    </row>
    <row r="143" spans="1:62">
      <c r="A143" s="37" t="s">
        <v>389</v>
      </c>
      <c r="B143" s="34">
        <v>5118</v>
      </c>
      <c r="C143" s="37" t="s">
        <v>389</v>
      </c>
      <c r="D143" s="30" t="s">
        <v>136</v>
      </c>
      <c r="E143" s="30" t="s">
        <v>231</v>
      </c>
      <c r="F143" s="30" t="s">
        <v>182</v>
      </c>
      <c r="M143" s="36">
        <v>18</v>
      </c>
      <c r="N143" s="36">
        <v>13</v>
      </c>
      <c r="O143" s="36">
        <v>48</v>
      </c>
    </row>
    <row r="144" spans="1:62">
      <c r="A144" s="41" t="s">
        <v>138</v>
      </c>
      <c r="B144" s="38">
        <v>159</v>
      </c>
      <c r="C144" s="41" t="s">
        <v>138</v>
      </c>
      <c r="D144" s="28" t="s">
        <v>139</v>
      </c>
      <c r="E144" s="28" t="s">
        <v>233</v>
      </c>
      <c r="F144" s="28" t="s">
        <v>185</v>
      </c>
      <c r="G144" s="29"/>
      <c r="H144" s="29"/>
      <c r="J144" s="29"/>
      <c r="K144" s="29"/>
      <c r="M144" s="28">
        <v>6</v>
      </c>
      <c r="N144" s="28">
        <v>8</v>
      </c>
      <c r="O144" s="28">
        <v>54</v>
      </c>
      <c r="P144" s="28">
        <v>8.93</v>
      </c>
      <c r="Q144" s="28">
        <v>0.69</v>
      </c>
      <c r="R144" s="29"/>
      <c r="S144" s="29"/>
      <c r="T144" s="29"/>
      <c r="U144" s="29"/>
      <c r="V144" s="29"/>
      <c r="W144" s="29"/>
      <c r="X144" s="29"/>
      <c r="Z144" s="29"/>
      <c r="AA144" s="29"/>
      <c r="AB144" s="29"/>
      <c r="AC144" s="29"/>
      <c r="AD144" s="29"/>
      <c r="AE144" s="29"/>
      <c r="AG144" s="29"/>
      <c r="AH144" s="29"/>
      <c r="AI144" s="29"/>
      <c r="AO144" s="29"/>
      <c r="AQ144" s="29"/>
      <c r="AR144" s="29"/>
      <c r="AS144" s="29"/>
      <c r="AT144" s="29"/>
      <c r="AZ144" s="29"/>
      <c r="BI144" s="29"/>
      <c r="BJ144" s="31"/>
    </row>
    <row r="145" spans="1:62">
      <c r="A145" s="37" t="s">
        <v>305</v>
      </c>
      <c r="B145" s="37">
        <v>2318</v>
      </c>
      <c r="C145" s="37" t="s">
        <v>305</v>
      </c>
      <c r="D145" s="30" t="s">
        <v>139</v>
      </c>
      <c r="E145" s="30" t="s">
        <v>233</v>
      </c>
      <c r="F145" s="30" t="s">
        <v>183</v>
      </c>
      <c r="G145" s="30">
        <v>8</v>
      </c>
      <c r="H145" s="30">
        <v>2</v>
      </c>
      <c r="M145" s="30">
        <v>11</v>
      </c>
      <c r="N145" s="30">
        <v>5</v>
      </c>
      <c r="O145" s="30">
        <v>39</v>
      </c>
      <c r="P145" s="30">
        <v>10.4</v>
      </c>
      <c r="Q145" s="30">
        <v>1.18</v>
      </c>
      <c r="R145" s="30">
        <v>6.0000000000000001E-3</v>
      </c>
      <c r="S145" s="30" t="s">
        <v>254</v>
      </c>
      <c r="T145" s="30" t="s">
        <v>254</v>
      </c>
      <c r="U145" s="30">
        <v>3.7999999999999999E-2</v>
      </c>
      <c r="V145" s="30">
        <v>9.7000000000000003E-2</v>
      </c>
      <c r="X145" s="30">
        <v>0.182</v>
      </c>
      <c r="Z145" s="30">
        <v>0.10100000000000001</v>
      </c>
      <c r="AA145" s="30">
        <v>1.0999999999999999E-2</v>
      </c>
      <c r="AC145" s="30">
        <v>4.0000000000000001E-3</v>
      </c>
      <c r="AD145" s="30">
        <v>4.0000000000000001E-3</v>
      </c>
      <c r="AE145" s="30">
        <v>8.0000000000000002E-3</v>
      </c>
      <c r="AG145" s="30" t="s">
        <v>254</v>
      </c>
      <c r="AH145" s="30">
        <v>1E-3</v>
      </c>
      <c r="AI145" s="30">
        <v>3.6999999999999998E-2</v>
      </c>
      <c r="AO145" s="30">
        <v>68</v>
      </c>
      <c r="AZ145" s="30">
        <v>0.5</v>
      </c>
      <c r="BI145" s="30" t="s">
        <v>306</v>
      </c>
      <c r="BJ145" s="30">
        <v>100</v>
      </c>
    </row>
    <row r="146" spans="1:62">
      <c r="A146" s="41" t="s">
        <v>133</v>
      </c>
      <c r="B146" s="38">
        <v>129</v>
      </c>
      <c r="C146" s="41" t="s">
        <v>133</v>
      </c>
      <c r="D146" s="28" t="s">
        <v>137</v>
      </c>
      <c r="E146" s="28" t="s">
        <v>232</v>
      </c>
      <c r="F146" s="28" t="s">
        <v>182</v>
      </c>
      <c r="G146" s="29"/>
      <c r="H146" s="29"/>
      <c r="J146" s="29"/>
      <c r="K146" s="29"/>
      <c r="M146" s="28">
        <v>7</v>
      </c>
      <c r="N146" s="28">
        <v>4</v>
      </c>
      <c r="O146" s="28">
        <v>22</v>
      </c>
      <c r="P146" s="29"/>
      <c r="Q146" s="29"/>
      <c r="R146" s="29"/>
      <c r="S146" s="29"/>
      <c r="T146" s="29"/>
      <c r="U146" s="29"/>
      <c r="V146" s="29"/>
      <c r="W146" s="29"/>
      <c r="X146" s="29"/>
      <c r="Z146" s="29"/>
      <c r="AA146" s="29"/>
      <c r="AB146" s="29"/>
      <c r="AC146" s="29"/>
      <c r="AD146" s="29"/>
      <c r="AE146" s="29"/>
      <c r="AG146" s="29"/>
      <c r="AH146" s="29"/>
      <c r="AI146" s="29"/>
      <c r="AO146" s="29"/>
      <c r="AQ146" s="29"/>
      <c r="AR146" s="29"/>
      <c r="AS146" s="29"/>
      <c r="AT146" s="29"/>
      <c r="AZ146" s="29"/>
      <c r="BI146" s="29"/>
      <c r="BJ146" s="31"/>
    </row>
    <row r="147" spans="1:62">
      <c r="A147" s="41" t="s">
        <v>154</v>
      </c>
      <c r="B147" s="38">
        <v>313</v>
      </c>
      <c r="C147" s="41" t="s">
        <v>154</v>
      </c>
      <c r="D147" s="28" t="s">
        <v>137</v>
      </c>
      <c r="E147" s="28" t="s">
        <v>232</v>
      </c>
      <c r="F147" s="28" t="s">
        <v>185</v>
      </c>
      <c r="G147" s="29"/>
      <c r="H147" s="29"/>
      <c r="J147" s="29"/>
      <c r="K147" s="29"/>
      <c r="M147" s="28">
        <v>4</v>
      </c>
      <c r="N147" s="28">
        <v>2</v>
      </c>
      <c r="O147" s="28">
        <v>20</v>
      </c>
      <c r="P147" s="28">
        <v>11.01</v>
      </c>
      <c r="Q147" s="28">
        <v>1.1599999999999999</v>
      </c>
      <c r="R147" s="29"/>
      <c r="S147" s="29"/>
      <c r="T147" s="29"/>
      <c r="U147" s="29"/>
      <c r="V147" s="29"/>
      <c r="W147" s="29"/>
      <c r="X147" s="29"/>
      <c r="Z147" s="29"/>
      <c r="AA147" s="29"/>
      <c r="AB147" s="29"/>
      <c r="AC147" s="29"/>
      <c r="AD147" s="29"/>
      <c r="AE147" s="29"/>
      <c r="AG147" s="29"/>
      <c r="AH147" s="29"/>
      <c r="AI147" s="29"/>
      <c r="AO147" s="29"/>
      <c r="AQ147" s="29"/>
      <c r="AR147" s="29"/>
      <c r="AS147" s="29"/>
      <c r="AT147" s="29"/>
      <c r="AZ147" s="29"/>
      <c r="BI147" s="29"/>
      <c r="BJ147" s="31"/>
    </row>
    <row r="148" spans="1:62">
      <c r="A148" s="41" t="s">
        <v>165</v>
      </c>
      <c r="B148" s="38">
        <v>511</v>
      </c>
      <c r="C148" s="41" t="s">
        <v>165</v>
      </c>
      <c r="D148" s="28" t="s">
        <v>137</v>
      </c>
      <c r="E148" s="28" t="s">
        <v>232</v>
      </c>
      <c r="F148" s="28" t="s">
        <v>185</v>
      </c>
      <c r="G148" s="29"/>
      <c r="H148" s="29"/>
      <c r="J148" s="29"/>
      <c r="K148" s="29"/>
      <c r="M148" s="28">
        <v>3</v>
      </c>
      <c r="N148" s="28">
        <v>3</v>
      </c>
      <c r="O148" s="28">
        <v>34</v>
      </c>
      <c r="P148" s="28">
        <v>7.54</v>
      </c>
      <c r="Q148" s="28">
        <v>1.41</v>
      </c>
      <c r="R148" s="29"/>
      <c r="S148" s="29"/>
      <c r="T148" s="29"/>
      <c r="U148" s="29"/>
      <c r="V148" s="29"/>
      <c r="W148" s="29"/>
      <c r="X148" s="29"/>
      <c r="Z148" s="29"/>
      <c r="AA148" s="29"/>
      <c r="AB148" s="29"/>
      <c r="AC148" s="29"/>
      <c r="AD148" s="29"/>
      <c r="AE148" s="29"/>
      <c r="AG148" s="29"/>
      <c r="AH148" s="29"/>
      <c r="AI148" s="29"/>
      <c r="AO148" s="29"/>
      <c r="AQ148" s="29"/>
      <c r="AR148" s="29"/>
      <c r="AS148" s="29"/>
      <c r="AT148" s="29"/>
      <c r="AZ148" s="29"/>
      <c r="BI148" s="29"/>
      <c r="BJ148" s="31"/>
    </row>
    <row r="149" spans="1:62">
      <c r="A149" s="41" t="s">
        <v>177</v>
      </c>
      <c r="B149" s="38">
        <v>765</v>
      </c>
      <c r="C149" s="41" t="s">
        <v>177</v>
      </c>
      <c r="D149" s="28" t="s">
        <v>137</v>
      </c>
      <c r="E149" s="28" t="s">
        <v>232</v>
      </c>
      <c r="F149" s="28" t="s">
        <v>185</v>
      </c>
      <c r="G149" s="29"/>
      <c r="H149" s="29"/>
      <c r="J149" s="29"/>
      <c r="K149" s="29"/>
      <c r="M149" s="28">
        <v>8</v>
      </c>
      <c r="N149" s="28">
        <v>4</v>
      </c>
      <c r="O149" s="28">
        <v>23</v>
      </c>
      <c r="P149" s="28">
        <v>13.98</v>
      </c>
      <c r="Q149" s="28">
        <v>0.43</v>
      </c>
      <c r="R149" s="29"/>
      <c r="S149" s="29"/>
      <c r="T149" s="29"/>
      <c r="U149" s="29"/>
      <c r="V149" s="29"/>
      <c r="W149" s="29"/>
      <c r="X149" s="29"/>
      <c r="Z149" s="29"/>
      <c r="AA149" s="29"/>
      <c r="AB149" s="29"/>
      <c r="AC149" s="29"/>
      <c r="AD149" s="29"/>
      <c r="AE149" s="29"/>
      <c r="AG149" s="29"/>
      <c r="AH149" s="29"/>
      <c r="AI149" s="29"/>
      <c r="AO149" s="29"/>
      <c r="AQ149" s="29"/>
      <c r="AR149" s="29"/>
      <c r="AS149" s="29"/>
      <c r="AT149" s="29"/>
      <c r="AZ149" s="29"/>
      <c r="BI149" s="29"/>
      <c r="BJ149" s="31"/>
    </row>
    <row r="150" spans="1:62">
      <c r="A150" s="37" t="s">
        <v>300</v>
      </c>
      <c r="B150" s="37">
        <v>1681</v>
      </c>
      <c r="C150" s="37" t="s">
        <v>300</v>
      </c>
      <c r="D150" s="30" t="s">
        <v>137</v>
      </c>
      <c r="E150" s="30" t="s">
        <v>232</v>
      </c>
      <c r="F150" s="30" t="s">
        <v>185</v>
      </c>
      <c r="M150" s="30">
        <v>7</v>
      </c>
      <c r="N150" s="30">
        <v>4</v>
      </c>
      <c r="O150" s="30">
        <v>24</v>
      </c>
      <c r="P150" s="30">
        <v>7.31</v>
      </c>
      <c r="Q150" s="30">
        <v>1.55</v>
      </c>
    </row>
    <row r="151" spans="1:62">
      <c r="A151" s="37" t="s">
        <v>307</v>
      </c>
      <c r="B151" s="37">
        <v>2231</v>
      </c>
      <c r="C151" s="37" t="s">
        <v>307</v>
      </c>
      <c r="D151" s="30" t="s">
        <v>137</v>
      </c>
      <c r="E151" s="30" t="s">
        <v>232</v>
      </c>
      <c r="F151" s="30" t="s">
        <v>185</v>
      </c>
      <c r="M151" s="30">
        <v>5</v>
      </c>
      <c r="N151" s="30">
        <v>3</v>
      </c>
      <c r="O151" s="30" t="s">
        <v>260</v>
      </c>
      <c r="P151" s="30">
        <v>4.5199999999999996</v>
      </c>
      <c r="Q151" s="30">
        <v>0.56999999999999995</v>
      </c>
    </row>
    <row r="152" spans="1:62">
      <c r="A152" s="35">
        <v>41103</v>
      </c>
      <c r="B152" s="39">
        <v>3000</v>
      </c>
      <c r="C152" s="35">
        <v>41103</v>
      </c>
      <c r="D152" s="30" t="s">
        <v>137</v>
      </c>
      <c r="E152" s="30" t="s">
        <v>232</v>
      </c>
      <c r="F152" s="30" t="s">
        <v>185</v>
      </c>
      <c r="M152" s="30">
        <v>5</v>
      </c>
      <c r="N152" s="30">
        <v>3</v>
      </c>
      <c r="O152" s="30" t="s">
        <v>260</v>
      </c>
      <c r="P152" s="30">
        <v>4.1900000000000004</v>
      </c>
      <c r="Q152" s="30">
        <v>1.19</v>
      </c>
    </row>
    <row r="153" spans="1:62">
      <c r="A153" s="35">
        <v>41138</v>
      </c>
      <c r="B153" s="39">
        <v>3514</v>
      </c>
      <c r="C153" s="35">
        <v>41138</v>
      </c>
      <c r="D153" s="30" t="s">
        <v>137</v>
      </c>
      <c r="E153" s="30" t="s">
        <v>232</v>
      </c>
      <c r="F153" s="30" t="s">
        <v>185</v>
      </c>
      <c r="M153" s="30">
        <v>3</v>
      </c>
      <c r="N153" s="30">
        <v>6</v>
      </c>
      <c r="O153" s="30" t="s">
        <v>260</v>
      </c>
      <c r="P153" s="30">
        <v>17.829999999999998</v>
      </c>
      <c r="Q153" s="30" t="s">
        <v>258</v>
      </c>
    </row>
    <row r="154" spans="1:62">
      <c r="A154" s="35">
        <v>41158</v>
      </c>
      <c r="B154" s="39">
        <v>3897</v>
      </c>
      <c r="C154" s="35">
        <v>41158</v>
      </c>
      <c r="D154" s="30" t="s">
        <v>137</v>
      </c>
      <c r="E154" s="30" t="s">
        <v>232</v>
      </c>
      <c r="F154" s="30" t="s">
        <v>185</v>
      </c>
      <c r="M154" s="30">
        <v>8</v>
      </c>
      <c r="N154" s="30">
        <v>4</v>
      </c>
      <c r="O154" s="30" t="s">
        <v>260</v>
      </c>
      <c r="P154" s="30">
        <v>9.33</v>
      </c>
      <c r="Q154" s="30">
        <v>1.7</v>
      </c>
    </row>
    <row r="155" spans="1:62">
      <c r="A155" s="35" t="s">
        <v>384</v>
      </c>
      <c r="B155" s="34">
        <v>4439</v>
      </c>
      <c r="C155" s="35" t="s">
        <v>384</v>
      </c>
      <c r="D155" s="30" t="s">
        <v>137</v>
      </c>
      <c r="E155" s="30" t="s">
        <v>232</v>
      </c>
      <c r="F155" s="30" t="s">
        <v>185</v>
      </c>
      <c r="M155" s="36">
        <v>5</v>
      </c>
      <c r="N155" s="36">
        <v>1</v>
      </c>
      <c r="O155" s="36" t="s">
        <v>260</v>
      </c>
      <c r="P155" s="30" t="s">
        <v>258</v>
      </c>
      <c r="Q155" s="30">
        <v>1.78</v>
      </c>
    </row>
    <row r="156" spans="1:62">
      <c r="A156" s="35" t="s">
        <v>366</v>
      </c>
      <c r="B156" s="34">
        <v>4733</v>
      </c>
      <c r="C156" s="35" t="s">
        <v>366</v>
      </c>
      <c r="D156" s="30" t="s">
        <v>137</v>
      </c>
      <c r="E156" s="30" t="s">
        <v>232</v>
      </c>
      <c r="F156" s="30" t="s">
        <v>184</v>
      </c>
      <c r="G156" s="30">
        <v>8</v>
      </c>
      <c r="J156" s="30" t="s">
        <v>390</v>
      </c>
      <c r="K156" s="30" t="s">
        <v>284</v>
      </c>
      <c r="M156" s="36">
        <v>4</v>
      </c>
      <c r="N156" s="36">
        <v>4</v>
      </c>
      <c r="O156" s="36" t="s">
        <v>260</v>
      </c>
      <c r="Q156" s="30">
        <v>0.47</v>
      </c>
      <c r="R156" s="30">
        <v>5.1999999999999998E-2</v>
      </c>
      <c r="S156" s="30" t="s">
        <v>253</v>
      </c>
      <c r="U156" s="30">
        <v>2.7E-2</v>
      </c>
      <c r="V156" s="30">
        <v>0.14000000000000001</v>
      </c>
      <c r="W156" s="30" t="s">
        <v>253</v>
      </c>
      <c r="X156" s="30" t="s">
        <v>253</v>
      </c>
      <c r="Z156" s="30">
        <v>8.8999999999999996E-2</v>
      </c>
      <c r="AA156" s="30">
        <v>8.0000000000000002E-3</v>
      </c>
      <c r="AB156" s="30" t="s">
        <v>385</v>
      </c>
      <c r="AC156" s="30">
        <v>3.0000000000000001E-3</v>
      </c>
      <c r="AD156" s="30">
        <v>1E-3</v>
      </c>
      <c r="AE156" s="30">
        <v>1.7999999999999999E-2</v>
      </c>
      <c r="AI156" s="30">
        <v>0.42199999999999999</v>
      </c>
      <c r="AO156" s="30">
        <v>305</v>
      </c>
      <c r="AQ156" s="30" t="s">
        <v>255</v>
      </c>
      <c r="AR156" s="30" t="s">
        <v>256</v>
      </c>
      <c r="AS156" s="30">
        <v>4</v>
      </c>
      <c r="AT156" s="30">
        <v>4.2</v>
      </c>
      <c r="AZ156" s="30">
        <v>0.41</v>
      </c>
      <c r="BI156" s="30">
        <v>4800</v>
      </c>
      <c r="BJ156" s="30" t="s">
        <v>287</v>
      </c>
    </row>
    <row r="157" spans="1:62">
      <c r="A157" s="35" t="s">
        <v>370</v>
      </c>
      <c r="B157" s="34">
        <v>4971</v>
      </c>
      <c r="C157" s="35" t="s">
        <v>370</v>
      </c>
      <c r="D157" s="30" t="s">
        <v>137</v>
      </c>
      <c r="E157" s="30" t="s">
        <v>232</v>
      </c>
      <c r="F157" s="30" t="s">
        <v>185</v>
      </c>
      <c r="M157" s="36">
        <v>3</v>
      </c>
      <c r="N157" s="36">
        <v>2</v>
      </c>
      <c r="O157" s="36" t="s">
        <v>260</v>
      </c>
      <c r="P157" s="30" t="s">
        <v>255</v>
      </c>
      <c r="Q157" s="30" t="s">
        <v>258</v>
      </c>
    </row>
    <row r="158" spans="1:62">
      <c r="A158" s="41" t="s">
        <v>103</v>
      </c>
      <c r="B158" s="38">
        <v>42</v>
      </c>
      <c r="C158" s="41" t="s">
        <v>103</v>
      </c>
      <c r="D158" s="28" t="s">
        <v>106</v>
      </c>
      <c r="E158" s="28" t="s">
        <v>208</v>
      </c>
      <c r="F158" s="28" t="s">
        <v>182</v>
      </c>
      <c r="G158" s="29"/>
      <c r="H158" s="29"/>
      <c r="J158" s="29"/>
      <c r="K158" s="29"/>
      <c r="M158" s="28">
        <v>15</v>
      </c>
      <c r="N158" s="28">
        <v>4</v>
      </c>
      <c r="O158" s="28">
        <v>20</v>
      </c>
      <c r="P158" s="29"/>
      <c r="Q158" s="29"/>
      <c r="R158" s="29"/>
      <c r="S158" s="29"/>
      <c r="T158" s="29"/>
      <c r="U158" s="29"/>
      <c r="V158" s="29"/>
      <c r="W158" s="29"/>
      <c r="X158" s="29"/>
      <c r="Z158" s="29"/>
      <c r="AA158" s="29"/>
      <c r="AB158" s="29"/>
      <c r="AC158" s="29"/>
      <c r="AD158" s="29"/>
      <c r="AE158" s="29"/>
      <c r="AG158" s="29"/>
      <c r="AH158" s="29"/>
      <c r="AI158" s="29"/>
      <c r="AO158" s="29"/>
      <c r="AQ158" s="29"/>
      <c r="AR158" s="29"/>
      <c r="AS158" s="29"/>
      <c r="AT158" s="29"/>
      <c r="AZ158" s="29"/>
      <c r="BI158" s="29"/>
      <c r="BJ158" s="31"/>
    </row>
    <row r="159" spans="1:62">
      <c r="A159" s="41" t="s">
        <v>166</v>
      </c>
      <c r="B159" s="38">
        <v>526</v>
      </c>
      <c r="C159" s="41" t="s">
        <v>166</v>
      </c>
      <c r="D159" s="28" t="s">
        <v>106</v>
      </c>
      <c r="E159" s="28" t="s">
        <v>208</v>
      </c>
      <c r="F159" s="28" t="s">
        <v>184</v>
      </c>
      <c r="G159" s="28">
        <v>9</v>
      </c>
      <c r="H159" s="29"/>
      <c r="J159" s="28" t="s">
        <v>268</v>
      </c>
      <c r="K159" s="28" t="s">
        <v>284</v>
      </c>
      <c r="M159" s="28">
        <v>9</v>
      </c>
      <c r="N159" s="28">
        <v>3</v>
      </c>
      <c r="O159" s="28">
        <v>28</v>
      </c>
      <c r="P159" s="29"/>
      <c r="Q159" s="28">
        <v>0.3</v>
      </c>
      <c r="R159" s="28">
        <v>0.1</v>
      </c>
      <c r="S159" s="28">
        <v>1E-3</v>
      </c>
      <c r="T159" s="29"/>
      <c r="U159" s="28">
        <v>5.1999999999999998E-2</v>
      </c>
      <c r="V159" s="28">
        <v>0.16</v>
      </c>
      <c r="W159" s="28" t="s">
        <v>253</v>
      </c>
      <c r="X159" s="28">
        <v>5.7000000000000002E-2</v>
      </c>
      <c r="Z159" s="28">
        <v>5.1999999999999998E-2</v>
      </c>
      <c r="AA159" s="28">
        <v>5.3999999999999999E-2</v>
      </c>
      <c r="AB159" s="28" t="s">
        <v>281</v>
      </c>
      <c r="AC159" s="28">
        <v>2E-3</v>
      </c>
      <c r="AD159" s="28">
        <v>1E-3</v>
      </c>
      <c r="AE159" s="28">
        <v>1.2999999999999999E-2</v>
      </c>
      <c r="AG159" s="29"/>
      <c r="AH159" s="29"/>
      <c r="AI159" s="29"/>
      <c r="AO159" s="28">
        <v>107</v>
      </c>
      <c r="AQ159" s="28" t="s">
        <v>255</v>
      </c>
      <c r="AR159" s="28" t="s">
        <v>256</v>
      </c>
      <c r="AS159" s="28">
        <v>8</v>
      </c>
      <c r="AT159" s="28">
        <v>0.2</v>
      </c>
      <c r="AZ159" s="28">
        <v>0.41</v>
      </c>
      <c r="BI159" s="28" t="s">
        <v>278</v>
      </c>
      <c r="BJ159" s="31">
        <v>47</v>
      </c>
    </row>
    <row r="160" spans="1:62">
      <c r="A160" s="41" t="s">
        <v>175</v>
      </c>
      <c r="B160" s="38">
        <v>690</v>
      </c>
      <c r="C160" s="41" t="s">
        <v>175</v>
      </c>
      <c r="D160" s="28" t="s">
        <v>106</v>
      </c>
      <c r="E160" s="28" t="s">
        <v>208</v>
      </c>
      <c r="F160" s="28" t="s">
        <v>182</v>
      </c>
      <c r="G160" s="29"/>
      <c r="H160" s="29"/>
      <c r="J160" s="29"/>
      <c r="K160" s="29"/>
      <c r="M160" s="28">
        <v>9</v>
      </c>
      <c r="N160" s="28">
        <v>4</v>
      </c>
      <c r="O160" s="28" t="s">
        <v>260</v>
      </c>
      <c r="P160" s="29"/>
      <c r="Q160" s="29"/>
      <c r="R160" s="29"/>
      <c r="S160" s="29"/>
      <c r="T160" s="29"/>
      <c r="U160" s="29"/>
      <c r="V160" s="29"/>
      <c r="W160" s="29"/>
      <c r="X160" s="29"/>
      <c r="Z160" s="29"/>
      <c r="AA160" s="29"/>
      <c r="AB160" s="29"/>
      <c r="AC160" s="29"/>
      <c r="AD160" s="29"/>
      <c r="AE160" s="29"/>
      <c r="AO160" s="29"/>
      <c r="AQ160" s="29"/>
      <c r="AR160" s="29"/>
      <c r="AS160" s="29"/>
      <c r="AT160" s="29"/>
      <c r="BI160" s="29"/>
      <c r="BJ160" s="31"/>
    </row>
    <row r="161" spans="1:62">
      <c r="A161" s="37" t="s">
        <v>288</v>
      </c>
      <c r="B161" s="37">
        <v>866</v>
      </c>
      <c r="C161" s="37" t="s">
        <v>288</v>
      </c>
      <c r="D161" s="30" t="s">
        <v>106</v>
      </c>
      <c r="E161" s="30" t="s">
        <v>208</v>
      </c>
      <c r="F161" s="30" t="s">
        <v>182</v>
      </c>
      <c r="M161" s="30">
        <v>12</v>
      </c>
      <c r="N161" s="30">
        <v>5</v>
      </c>
      <c r="O161" s="30">
        <v>29</v>
      </c>
    </row>
    <row r="162" spans="1:62">
      <c r="A162" s="37" t="s">
        <v>300</v>
      </c>
      <c r="B162" s="37">
        <v>1684</v>
      </c>
      <c r="C162" s="37" t="s">
        <v>300</v>
      </c>
      <c r="D162" s="30" t="s">
        <v>106</v>
      </c>
      <c r="E162" s="30" t="s">
        <v>208</v>
      </c>
      <c r="F162" s="30" t="s">
        <v>182</v>
      </c>
      <c r="M162" s="30">
        <v>6</v>
      </c>
      <c r="N162" s="30">
        <v>5</v>
      </c>
      <c r="O162" s="30">
        <v>34</v>
      </c>
    </row>
    <row r="163" spans="1:62">
      <c r="A163" s="37" t="s">
        <v>305</v>
      </c>
      <c r="B163" s="37">
        <v>2316</v>
      </c>
      <c r="C163" s="37" t="s">
        <v>305</v>
      </c>
      <c r="D163" s="30" t="s">
        <v>106</v>
      </c>
      <c r="E163" s="30" t="s">
        <v>208</v>
      </c>
      <c r="F163" s="30" t="s">
        <v>182</v>
      </c>
      <c r="M163" s="30">
        <v>4</v>
      </c>
      <c r="N163" s="30">
        <v>5</v>
      </c>
      <c r="O163" s="30">
        <v>35</v>
      </c>
    </row>
    <row r="164" spans="1:62">
      <c r="A164" s="35">
        <v>41108</v>
      </c>
      <c r="B164" s="39">
        <v>3021</v>
      </c>
      <c r="C164" s="35">
        <v>41108</v>
      </c>
      <c r="D164" s="30" t="s">
        <v>106</v>
      </c>
      <c r="E164" s="30" t="s">
        <v>208</v>
      </c>
      <c r="F164" s="30" t="s">
        <v>182</v>
      </c>
      <c r="M164" s="30">
        <v>16</v>
      </c>
      <c r="N164" s="30">
        <v>5</v>
      </c>
      <c r="O164" s="30">
        <v>34</v>
      </c>
    </row>
    <row r="165" spans="1:62">
      <c r="A165" s="35">
        <v>41151</v>
      </c>
      <c r="B165" s="39">
        <v>3767</v>
      </c>
      <c r="C165" s="35">
        <v>41151</v>
      </c>
      <c r="D165" s="30" t="s">
        <v>106</v>
      </c>
      <c r="E165" s="30" t="s">
        <v>208</v>
      </c>
      <c r="F165" s="30" t="s">
        <v>182</v>
      </c>
      <c r="M165" s="30">
        <v>5</v>
      </c>
      <c r="N165" s="30">
        <v>3</v>
      </c>
      <c r="O165" s="30" t="s">
        <v>260</v>
      </c>
    </row>
    <row r="166" spans="1:62">
      <c r="A166" s="35" t="s">
        <v>372</v>
      </c>
      <c r="B166" s="34">
        <v>4505</v>
      </c>
      <c r="C166" s="35" t="s">
        <v>372</v>
      </c>
      <c r="D166" s="30" t="s">
        <v>106</v>
      </c>
      <c r="E166" s="30" t="s">
        <v>208</v>
      </c>
      <c r="F166" s="30" t="s">
        <v>182</v>
      </c>
      <c r="M166" s="36">
        <v>6</v>
      </c>
      <c r="N166" s="36">
        <v>4</v>
      </c>
      <c r="O166" s="36">
        <v>32</v>
      </c>
    </row>
    <row r="167" spans="1:62">
      <c r="A167" s="35" t="s">
        <v>391</v>
      </c>
      <c r="B167" s="34">
        <v>4693</v>
      </c>
      <c r="C167" s="35" t="s">
        <v>391</v>
      </c>
      <c r="D167" s="30" t="s">
        <v>106</v>
      </c>
      <c r="E167" s="30" t="s">
        <v>208</v>
      </c>
      <c r="F167" s="30" t="s">
        <v>182</v>
      </c>
      <c r="M167" s="36">
        <v>5</v>
      </c>
      <c r="N167" s="36">
        <v>4</v>
      </c>
      <c r="O167" s="36">
        <v>32</v>
      </c>
    </row>
    <row r="168" spans="1:62">
      <c r="A168" s="35" t="s">
        <v>392</v>
      </c>
      <c r="B168" s="34">
        <v>4937</v>
      </c>
      <c r="C168" s="35" t="s">
        <v>392</v>
      </c>
      <c r="D168" s="30" t="s">
        <v>106</v>
      </c>
      <c r="E168" s="30" t="s">
        <v>208</v>
      </c>
      <c r="F168" s="30" t="s">
        <v>182</v>
      </c>
      <c r="M168" s="36">
        <v>7</v>
      </c>
      <c r="N168" s="36">
        <v>5</v>
      </c>
      <c r="O168" s="36">
        <v>26</v>
      </c>
    </row>
    <row r="169" spans="1:62">
      <c r="A169" s="37" t="s">
        <v>393</v>
      </c>
      <c r="B169" s="34">
        <v>5131</v>
      </c>
      <c r="C169" s="37" t="s">
        <v>393</v>
      </c>
      <c r="D169" s="30" t="s">
        <v>106</v>
      </c>
      <c r="E169" s="30" t="s">
        <v>208</v>
      </c>
      <c r="F169" s="30" t="s">
        <v>182</v>
      </c>
      <c r="M169" s="36">
        <v>10</v>
      </c>
      <c r="N169" s="36">
        <v>49</v>
      </c>
      <c r="O169" s="36">
        <v>35</v>
      </c>
    </row>
    <row r="170" spans="1:62">
      <c r="A170" s="41" t="s">
        <v>145</v>
      </c>
      <c r="B170" s="38">
        <v>212</v>
      </c>
      <c r="C170" s="41" t="s">
        <v>145</v>
      </c>
      <c r="D170" s="28" t="s">
        <v>147</v>
      </c>
      <c r="E170" s="28" t="s">
        <v>242</v>
      </c>
      <c r="F170" s="28" t="s">
        <v>182</v>
      </c>
      <c r="G170" s="29"/>
      <c r="H170" s="29"/>
      <c r="J170" s="29"/>
      <c r="K170" s="29"/>
      <c r="M170" s="28">
        <v>14</v>
      </c>
      <c r="N170" s="28">
        <v>13</v>
      </c>
      <c r="O170" s="28">
        <v>49</v>
      </c>
      <c r="P170" s="29"/>
      <c r="Q170" s="29"/>
      <c r="R170" s="29"/>
      <c r="S170" s="29"/>
      <c r="T170" s="29"/>
      <c r="U170" s="29"/>
      <c r="V170" s="29"/>
      <c r="W170" s="29"/>
      <c r="X170" s="29"/>
      <c r="Z170" s="29"/>
      <c r="AA170" s="29"/>
      <c r="AB170" s="29"/>
      <c r="AC170" s="29"/>
      <c r="AD170" s="29"/>
      <c r="AE170" s="29"/>
      <c r="AG170" s="29"/>
      <c r="AH170" s="29"/>
      <c r="AI170" s="29"/>
      <c r="AO170" s="29"/>
      <c r="AQ170" s="29"/>
      <c r="AR170" s="29"/>
      <c r="AS170" s="29"/>
      <c r="AT170" s="29"/>
      <c r="AZ170" s="29"/>
      <c r="BI170" s="29"/>
      <c r="BJ170" s="31"/>
    </row>
    <row r="171" spans="1:62">
      <c r="A171" s="41" t="s">
        <v>163</v>
      </c>
      <c r="B171" s="38">
        <v>463</v>
      </c>
      <c r="C171" s="41" t="s">
        <v>163</v>
      </c>
      <c r="D171" s="28" t="s">
        <v>147</v>
      </c>
      <c r="E171" s="28" t="s">
        <v>242</v>
      </c>
      <c r="F171" s="28" t="s">
        <v>182</v>
      </c>
      <c r="G171" s="29"/>
      <c r="H171" s="29"/>
      <c r="J171" s="29"/>
      <c r="K171" s="29"/>
      <c r="M171" s="28">
        <v>9</v>
      </c>
      <c r="N171" s="28">
        <v>9</v>
      </c>
      <c r="O171" s="28">
        <v>25</v>
      </c>
      <c r="P171" s="29"/>
      <c r="Q171" s="29"/>
      <c r="R171" s="29"/>
      <c r="S171" s="29"/>
      <c r="T171" s="29"/>
      <c r="U171" s="29"/>
      <c r="V171" s="29"/>
      <c r="W171" s="29"/>
      <c r="X171" s="29"/>
      <c r="Z171" s="29"/>
      <c r="AA171" s="29"/>
      <c r="AB171" s="29"/>
      <c r="AC171" s="29"/>
      <c r="AD171" s="29"/>
      <c r="AE171" s="29"/>
      <c r="AG171" s="29"/>
      <c r="AH171" s="29"/>
      <c r="AI171" s="29"/>
      <c r="AO171" s="29"/>
      <c r="AQ171" s="29"/>
      <c r="AR171" s="29"/>
      <c r="AS171" s="29"/>
      <c r="AT171" s="29"/>
      <c r="AZ171" s="29"/>
      <c r="BI171" s="29"/>
      <c r="BJ171" s="31"/>
    </row>
    <row r="172" spans="1:62">
      <c r="A172" s="41" t="s">
        <v>173</v>
      </c>
      <c r="B172" s="38">
        <v>593</v>
      </c>
      <c r="C172" s="41" t="s">
        <v>173</v>
      </c>
      <c r="D172" s="28" t="s">
        <v>147</v>
      </c>
      <c r="E172" s="28" t="s">
        <v>242</v>
      </c>
      <c r="F172" s="28" t="s">
        <v>182</v>
      </c>
      <c r="G172" s="29"/>
      <c r="H172" s="29"/>
      <c r="J172" s="29"/>
      <c r="K172" s="29"/>
      <c r="M172" s="28">
        <v>2</v>
      </c>
      <c r="N172" s="28">
        <v>4</v>
      </c>
      <c r="O172" s="28">
        <v>37</v>
      </c>
      <c r="P172" s="29"/>
      <c r="Q172" s="29"/>
      <c r="R172" s="29"/>
      <c r="S172" s="29"/>
      <c r="T172" s="29"/>
      <c r="U172" s="29"/>
      <c r="V172" s="29"/>
      <c r="W172" s="29"/>
      <c r="X172" s="29"/>
      <c r="Z172" s="29"/>
      <c r="AA172" s="29"/>
      <c r="AB172" s="29"/>
      <c r="AC172" s="29"/>
      <c r="AD172" s="29"/>
      <c r="AE172" s="29"/>
      <c r="AG172" s="29"/>
      <c r="AH172" s="29"/>
      <c r="AI172" s="29"/>
      <c r="AO172" s="29"/>
      <c r="AQ172" s="29"/>
      <c r="AR172" s="29"/>
      <c r="AS172" s="29"/>
      <c r="AT172" s="29"/>
      <c r="AZ172" s="29"/>
      <c r="BI172" s="29"/>
      <c r="BJ172" s="31"/>
    </row>
    <row r="173" spans="1:62">
      <c r="A173" s="37" t="s">
        <v>308</v>
      </c>
      <c r="B173" s="37">
        <v>1174</v>
      </c>
      <c r="C173" s="37" t="s">
        <v>308</v>
      </c>
      <c r="D173" s="30" t="s">
        <v>147</v>
      </c>
      <c r="E173" s="30" t="s">
        <v>242</v>
      </c>
      <c r="F173" s="30" t="s">
        <v>184</v>
      </c>
      <c r="G173" s="30">
        <v>8</v>
      </c>
      <c r="J173" s="30" t="s">
        <v>270</v>
      </c>
      <c r="K173" s="30" t="s">
        <v>284</v>
      </c>
      <c r="M173" s="30">
        <v>5</v>
      </c>
      <c r="N173" s="30">
        <v>6</v>
      </c>
      <c r="O173" s="30" t="s">
        <v>260</v>
      </c>
      <c r="Q173" s="30">
        <v>0.35</v>
      </c>
      <c r="R173" s="30">
        <v>4.4999999999999998E-2</v>
      </c>
      <c r="S173" s="30">
        <v>1E-3</v>
      </c>
      <c r="U173" s="30" t="s">
        <v>253</v>
      </c>
      <c r="V173" s="30">
        <v>0.155</v>
      </c>
      <c r="W173" s="30" t="s">
        <v>253</v>
      </c>
      <c r="X173" s="30" t="s">
        <v>253</v>
      </c>
      <c r="Z173" s="30">
        <v>3.1E-2</v>
      </c>
      <c r="AA173" s="30">
        <v>6.0000000000000001E-3</v>
      </c>
      <c r="AB173" s="30" t="s">
        <v>309</v>
      </c>
      <c r="AC173" s="30">
        <v>2E-3</v>
      </c>
      <c r="AD173" s="30">
        <v>1E-3</v>
      </c>
      <c r="AE173" s="30">
        <v>3.0000000000000001E-3</v>
      </c>
      <c r="AI173" s="30">
        <v>3.9E-2</v>
      </c>
      <c r="AO173" s="30">
        <v>125</v>
      </c>
      <c r="AQ173" s="30" t="s">
        <v>255</v>
      </c>
      <c r="AR173" s="30">
        <v>0.26</v>
      </c>
      <c r="AS173" s="30">
        <v>12</v>
      </c>
      <c r="AT173" s="30">
        <v>3</v>
      </c>
      <c r="AZ173" s="30">
        <v>0.57999999999999996</v>
      </c>
      <c r="BI173" s="30">
        <v>7500</v>
      </c>
      <c r="BJ173" s="30" t="s">
        <v>287</v>
      </c>
    </row>
    <row r="174" spans="1:62">
      <c r="A174" s="37" t="s">
        <v>310</v>
      </c>
      <c r="B174" s="37">
        <v>1797</v>
      </c>
      <c r="C174" s="37" t="s">
        <v>310</v>
      </c>
      <c r="D174" s="30" t="s">
        <v>147</v>
      </c>
      <c r="E174" s="30" t="s">
        <v>242</v>
      </c>
      <c r="F174" s="30" t="s">
        <v>182</v>
      </c>
      <c r="M174" s="30">
        <v>8</v>
      </c>
      <c r="N174" s="30">
        <v>35</v>
      </c>
      <c r="O174" s="30">
        <v>65</v>
      </c>
    </row>
    <row r="175" spans="1:62">
      <c r="A175" s="37" t="s">
        <v>299</v>
      </c>
      <c r="B175" s="37">
        <v>2106</v>
      </c>
      <c r="C175" s="37" t="s">
        <v>299</v>
      </c>
      <c r="D175" s="30" t="s">
        <v>147</v>
      </c>
      <c r="E175" s="30" t="s">
        <v>242</v>
      </c>
      <c r="F175" s="30" t="s">
        <v>184</v>
      </c>
      <c r="G175" s="30">
        <v>8</v>
      </c>
      <c r="J175" s="30" t="s">
        <v>268</v>
      </c>
      <c r="K175" s="30" t="s">
        <v>284</v>
      </c>
      <c r="M175" s="30">
        <v>4</v>
      </c>
      <c r="N175" s="30">
        <v>8</v>
      </c>
      <c r="O175" s="30">
        <v>45</v>
      </c>
      <c r="Q175" s="30">
        <v>0.38</v>
      </c>
      <c r="R175" s="30">
        <v>3.7999999999999999E-2</v>
      </c>
      <c r="S175" s="30" t="s">
        <v>254</v>
      </c>
      <c r="U175" s="30">
        <v>5.2999999999999999E-2</v>
      </c>
      <c r="V175" s="30">
        <v>0.20699999999999999</v>
      </c>
      <c r="W175" s="30" t="s">
        <v>254</v>
      </c>
      <c r="X175" s="30">
        <v>4.3999999999999997E-2</v>
      </c>
      <c r="Z175" s="30">
        <v>4.4999999999999998E-2</v>
      </c>
      <c r="AA175" s="30">
        <v>0.04</v>
      </c>
      <c r="AB175" s="30" t="s">
        <v>280</v>
      </c>
      <c r="AC175" s="30">
        <v>1E-3</v>
      </c>
      <c r="AD175" s="30">
        <v>1E-3</v>
      </c>
      <c r="AE175" s="30">
        <v>7.0000000000000001E-3</v>
      </c>
      <c r="AI175" s="30">
        <v>0.36899999999999999</v>
      </c>
      <c r="AO175" s="30">
        <v>92</v>
      </c>
      <c r="AQ175" s="30">
        <v>11</v>
      </c>
      <c r="AR175" s="30">
        <v>0.41</v>
      </c>
      <c r="AS175" s="30">
        <v>4</v>
      </c>
      <c r="AT175" s="30">
        <v>6.5</v>
      </c>
      <c r="AZ175" s="30">
        <v>0.64</v>
      </c>
      <c r="BI175" s="30">
        <v>6900</v>
      </c>
      <c r="BJ175" s="30" t="s">
        <v>287</v>
      </c>
    </row>
    <row r="176" spans="1:62">
      <c r="A176" s="35">
        <v>41108</v>
      </c>
      <c r="B176" s="39">
        <v>3022</v>
      </c>
      <c r="C176" s="35">
        <v>41108</v>
      </c>
      <c r="D176" s="30" t="s">
        <v>147</v>
      </c>
      <c r="E176" s="30" t="s">
        <v>242</v>
      </c>
      <c r="F176" s="30" t="s">
        <v>182</v>
      </c>
      <c r="M176" s="30">
        <v>19</v>
      </c>
      <c r="N176" s="30">
        <v>12</v>
      </c>
      <c r="O176" s="30">
        <v>45</v>
      </c>
    </row>
    <row r="177" spans="1:62">
      <c r="A177" s="35">
        <v>41152</v>
      </c>
      <c r="B177" s="39">
        <v>3771</v>
      </c>
      <c r="C177" s="35">
        <v>41152</v>
      </c>
      <c r="D177" s="30" t="s">
        <v>147</v>
      </c>
      <c r="E177" s="30" t="s">
        <v>242</v>
      </c>
      <c r="F177" s="30" t="s">
        <v>182</v>
      </c>
      <c r="M177" s="30">
        <v>8</v>
      </c>
      <c r="N177" s="30">
        <v>9</v>
      </c>
      <c r="O177" s="30">
        <v>41</v>
      </c>
    </row>
    <row r="178" spans="1:62">
      <c r="A178" s="35" t="s">
        <v>368</v>
      </c>
      <c r="B178" s="34">
        <v>4341</v>
      </c>
      <c r="C178" s="35" t="s">
        <v>368</v>
      </c>
      <c r="D178" s="30" t="s">
        <v>147</v>
      </c>
      <c r="E178" s="30" t="s">
        <v>242</v>
      </c>
      <c r="F178" s="30" t="s">
        <v>182</v>
      </c>
      <c r="M178" s="36">
        <v>23</v>
      </c>
      <c r="N178" s="36">
        <v>13</v>
      </c>
      <c r="O178" s="36">
        <v>48</v>
      </c>
    </row>
    <row r="179" spans="1:62">
      <c r="A179" s="35" t="s">
        <v>365</v>
      </c>
      <c r="B179" s="34">
        <v>4562</v>
      </c>
      <c r="C179" s="35" t="s">
        <v>365</v>
      </c>
      <c r="D179" s="30" t="s">
        <v>147</v>
      </c>
      <c r="E179" s="30" t="s">
        <v>242</v>
      </c>
      <c r="F179" s="30" t="s">
        <v>182</v>
      </c>
      <c r="M179" s="36">
        <v>11</v>
      </c>
      <c r="N179" s="36">
        <v>13</v>
      </c>
      <c r="O179" s="36">
        <v>52</v>
      </c>
    </row>
    <row r="180" spans="1:62">
      <c r="A180" s="35" t="s">
        <v>394</v>
      </c>
      <c r="B180" s="34">
        <v>5083</v>
      </c>
      <c r="C180" s="35" t="s">
        <v>394</v>
      </c>
      <c r="D180" s="30" t="s">
        <v>147</v>
      </c>
      <c r="E180" s="30" t="s">
        <v>242</v>
      </c>
      <c r="F180" s="30" t="s">
        <v>182</v>
      </c>
      <c r="M180" s="36">
        <v>4</v>
      </c>
      <c r="N180" s="36">
        <v>4</v>
      </c>
      <c r="O180" s="36">
        <v>27</v>
      </c>
    </row>
    <row r="181" spans="1:62">
      <c r="A181" s="37" t="s">
        <v>395</v>
      </c>
      <c r="B181" s="34">
        <v>5250</v>
      </c>
      <c r="C181" s="37" t="s">
        <v>395</v>
      </c>
      <c r="D181" s="30" t="s">
        <v>147</v>
      </c>
      <c r="E181" s="30" t="s">
        <v>242</v>
      </c>
      <c r="F181" s="30" t="s">
        <v>182</v>
      </c>
      <c r="M181" s="36">
        <v>3</v>
      </c>
      <c r="N181" s="36">
        <v>3</v>
      </c>
      <c r="O181" s="36" t="s">
        <v>260</v>
      </c>
    </row>
    <row r="182" spans="1:62">
      <c r="A182" s="41" t="s">
        <v>161</v>
      </c>
      <c r="B182" s="38">
        <v>458</v>
      </c>
      <c r="C182" s="41" t="s">
        <v>161</v>
      </c>
      <c r="D182" s="28" t="s">
        <v>162</v>
      </c>
      <c r="E182" s="28" t="s">
        <v>248</v>
      </c>
      <c r="F182" s="28" t="s">
        <v>182</v>
      </c>
      <c r="G182" s="29"/>
      <c r="H182" s="29"/>
      <c r="J182" s="29"/>
      <c r="K182" s="29"/>
      <c r="M182" s="28">
        <v>5</v>
      </c>
      <c r="N182" s="28">
        <v>4</v>
      </c>
      <c r="O182" s="28">
        <v>48</v>
      </c>
      <c r="P182" s="29"/>
      <c r="Q182" s="29"/>
      <c r="R182" s="29"/>
      <c r="S182" s="29"/>
      <c r="T182" s="29"/>
      <c r="U182" s="29"/>
      <c r="V182" s="29"/>
      <c r="W182" s="29"/>
      <c r="X182" s="29"/>
      <c r="Z182" s="29"/>
      <c r="AA182" s="29"/>
      <c r="AB182" s="29"/>
      <c r="AC182" s="29"/>
      <c r="AD182" s="29"/>
      <c r="AE182" s="29"/>
      <c r="AG182" s="29"/>
      <c r="AH182" s="29"/>
      <c r="AI182" s="29"/>
      <c r="AO182" s="29"/>
      <c r="AQ182" s="29"/>
      <c r="AR182" s="29"/>
      <c r="AS182" s="29"/>
      <c r="AT182" s="29"/>
      <c r="AZ182" s="29"/>
      <c r="BI182" s="29"/>
      <c r="BJ182" s="31"/>
    </row>
    <row r="183" spans="1:62">
      <c r="A183" s="35" t="s">
        <v>378</v>
      </c>
      <c r="B183" s="34">
        <v>4482</v>
      </c>
      <c r="C183" s="35" t="s">
        <v>378</v>
      </c>
      <c r="D183" s="30" t="s">
        <v>162</v>
      </c>
      <c r="E183" s="30" t="s">
        <v>248</v>
      </c>
      <c r="F183" s="30" t="s">
        <v>182</v>
      </c>
      <c r="M183" s="36">
        <v>11</v>
      </c>
      <c r="N183" s="36">
        <v>27</v>
      </c>
      <c r="O183" s="36">
        <v>51</v>
      </c>
    </row>
    <row r="184" spans="1:62">
      <c r="A184" s="37" t="s">
        <v>295</v>
      </c>
      <c r="B184" s="37">
        <v>1194</v>
      </c>
      <c r="C184" s="37" t="s">
        <v>295</v>
      </c>
      <c r="D184" s="30" t="s">
        <v>311</v>
      </c>
      <c r="E184" s="30" t="s">
        <v>312</v>
      </c>
      <c r="F184" s="30" t="s">
        <v>182</v>
      </c>
      <c r="M184" s="30">
        <v>15</v>
      </c>
      <c r="N184" s="30">
        <v>25</v>
      </c>
      <c r="O184" s="30">
        <v>69</v>
      </c>
    </row>
    <row r="185" spans="1:62">
      <c r="A185" s="37" t="s">
        <v>396</v>
      </c>
      <c r="B185" s="34">
        <v>5200</v>
      </c>
      <c r="C185" s="37" t="s">
        <v>396</v>
      </c>
      <c r="D185" s="30" t="s">
        <v>311</v>
      </c>
      <c r="E185" s="30" t="s">
        <v>312</v>
      </c>
      <c r="F185" s="30" t="s">
        <v>182</v>
      </c>
      <c r="M185" s="36">
        <v>8</v>
      </c>
      <c r="N185" s="36">
        <v>42</v>
      </c>
      <c r="O185" s="36">
        <v>50</v>
      </c>
    </row>
    <row r="186" spans="1:62">
      <c r="A186" s="41" t="s">
        <v>168</v>
      </c>
      <c r="B186" s="38">
        <v>538</v>
      </c>
      <c r="C186" s="41" t="s">
        <v>168</v>
      </c>
      <c r="D186" s="28" t="s">
        <v>169</v>
      </c>
      <c r="E186" s="28" t="s">
        <v>249</v>
      </c>
      <c r="F186" s="28" t="s">
        <v>182</v>
      </c>
      <c r="G186" s="29"/>
      <c r="H186" s="29"/>
      <c r="J186" s="29"/>
      <c r="K186" s="29"/>
      <c r="M186" s="28">
        <v>7</v>
      </c>
      <c r="N186" s="28">
        <v>4</v>
      </c>
      <c r="O186" s="28">
        <v>22</v>
      </c>
      <c r="P186" s="29"/>
      <c r="Q186" s="29"/>
      <c r="R186" s="29"/>
      <c r="S186" s="29"/>
      <c r="T186" s="29"/>
      <c r="U186" s="29"/>
      <c r="V186" s="29"/>
      <c r="W186" s="29"/>
      <c r="X186" s="29"/>
      <c r="Z186" s="29"/>
      <c r="AA186" s="29"/>
      <c r="AB186" s="29"/>
      <c r="AC186" s="29"/>
      <c r="AD186" s="29"/>
      <c r="AE186" s="29"/>
      <c r="AG186" s="29"/>
      <c r="AH186" s="29"/>
      <c r="AI186" s="29"/>
      <c r="AO186" s="29"/>
      <c r="AQ186" s="29"/>
      <c r="AR186" s="29"/>
      <c r="AS186" s="29"/>
      <c r="AT186" s="29"/>
      <c r="AZ186" s="29"/>
      <c r="BI186" s="29"/>
      <c r="BJ186" s="31"/>
    </row>
    <row r="187" spans="1:62">
      <c r="A187" s="35" t="s">
        <v>382</v>
      </c>
      <c r="B187" s="34">
        <v>4645</v>
      </c>
      <c r="C187" s="35" t="s">
        <v>382</v>
      </c>
      <c r="D187" s="30" t="s">
        <v>169</v>
      </c>
      <c r="E187" s="30" t="s">
        <v>249</v>
      </c>
      <c r="F187" s="30" t="s">
        <v>182</v>
      </c>
      <c r="M187" s="36">
        <v>4</v>
      </c>
      <c r="N187" s="36">
        <v>2</v>
      </c>
      <c r="O187" s="36">
        <v>22</v>
      </c>
    </row>
    <row r="188" spans="1:62">
      <c r="A188" s="41" t="s">
        <v>159</v>
      </c>
      <c r="B188" s="38">
        <v>451</v>
      </c>
      <c r="C188" s="41" t="s">
        <v>159</v>
      </c>
      <c r="D188" s="28" t="s">
        <v>160</v>
      </c>
      <c r="E188" s="28" t="s">
        <v>247</v>
      </c>
      <c r="F188" s="28" t="s">
        <v>185</v>
      </c>
      <c r="G188" s="29"/>
      <c r="H188" s="29"/>
      <c r="J188" s="29"/>
      <c r="K188" s="29"/>
      <c r="M188" s="28">
        <v>26</v>
      </c>
      <c r="N188" s="28">
        <v>36</v>
      </c>
      <c r="O188" s="28">
        <v>78</v>
      </c>
      <c r="P188" s="28">
        <v>26.64</v>
      </c>
      <c r="Q188" s="28">
        <v>0.8</v>
      </c>
      <c r="R188" s="29"/>
      <c r="S188" s="29"/>
      <c r="T188" s="29"/>
      <c r="U188" s="29"/>
      <c r="V188" s="29"/>
      <c r="W188" s="29"/>
      <c r="X188" s="29"/>
      <c r="Z188" s="29"/>
      <c r="AA188" s="29"/>
      <c r="AB188" s="29"/>
      <c r="AC188" s="29"/>
      <c r="AD188" s="29"/>
      <c r="AE188" s="29"/>
      <c r="AG188" s="29"/>
      <c r="AH188" s="29"/>
      <c r="AI188" s="29"/>
      <c r="AO188" s="29"/>
      <c r="AQ188" s="29"/>
      <c r="AR188" s="29"/>
      <c r="AS188" s="29"/>
      <c r="AT188" s="29"/>
      <c r="AZ188" s="29"/>
      <c r="BI188" s="29"/>
      <c r="BJ188" s="31"/>
    </row>
    <row r="189" spans="1:62">
      <c r="A189" s="41" t="s">
        <v>171</v>
      </c>
      <c r="B189" s="38">
        <v>573</v>
      </c>
      <c r="C189" s="41" t="s">
        <v>171</v>
      </c>
      <c r="D189" s="28" t="s">
        <v>160</v>
      </c>
      <c r="E189" s="28" t="s">
        <v>247</v>
      </c>
      <c r="F189" s="28" t="s">
        <v>185</v>
      </c>
      <c r="G189" s="29"/>
      <c r="H189" s="29"/>
      <c r="J189" s="29"/>
      <c r="K189" s="29"/>
      <c r="M189" s="28">
        <v>15</v>
      </c>
      <c r="N189" s="28">
        <v>15</v>
      </c>
      <c r="O189" s="28">
        <v>39</v>
      </c>
      <c r="P189" s="28">
        <v>16.18</v>
      </c>
      <c r="Q189" s="28">
        <v>0.94</v>
      </c>
      <c r="R189" s="29"/>
      <c r="S189" s="29"/>
      <c r="T189" s="29"/>
      <c r="U189" s="29"/>
      <c r="V189" s="29"/>
      <c r="W189" s="29"/>
      <c r="X189" s="29"/>
      <c r="Z189" s="29"/>
      <c r="AA189" s="29"/>
      <c r="AB189" s="29"/>
      <c r="AC189" s="29"/>
      <c r="AD189" s="29"/>
      <c r="AE189" s="29"/>
      <c r="AG189" s="29"/>
      <c r="AH189" s="29"/>
      <c r="AI189" s="29"/>
      <c r="AO189" s="29"/>
      <c r="AQ189" s="29"/>
      <c r="AR189" s="29"/>
      <c r="AS189" s="29"/>
      <c r="AT189" s="29"/>
      <c r="AZ189" s="29"/>
      <c r="BI189" s="29"/>
      <c r="BJ189" s="31"/>
    </row>
    <row r="190" spans="1:62">
      <c r="A190" s="41" t="s">
        <v>177</v>
      </c>
      <c r="B190" s="38">
        <v>720</v>
      </c>
      <c r="C190" s="41" t="s">
        <v>177</v>
      </c>
      <c r="D190" s="28" t="s">
        <v>160</v>
      </c>
      <c r="E190" s="28" t="s">
        <v>247</v>
      </c>
      <c r="F190" s="28" t="s">
        <v>185</v>
      </c>
      <c r="G190" s="29"/>
      <c r="H190" s="29"/>
      <c r="J190" s="29"/>
      <c r="K190" s="29"/>
      <c r="M190" s="28">
        <v>53</v>
      </c>
      <c r="N190" s="28">
        <v>44</v>
      </c>
      <c r="O190" s="28">
        <v>121</v>
      </c>
      <c r="P190" s="28">
        <v>29.25</v>
      </c>
      <c r="Q190" s="28">
        <v>1.18</v>
      </c>
      <c r="R190" s="29"/>
      <c r="S190" s="29"/>
      <c r="T190" s="29"/>
      <c r="U190" s="29"/>
      <c r="V190" s="29"/>
      <c r="W190" s="29"/>
      <c r="X190" s="29"/>
      <c r="Z190" s="29"/>
      <c r="AA190" s="29"/>
      <c r="AB190" s="29"/>
      <c r="AC190" s="29"/>
      <c r="AD190" s="29"/>
      <c r="AE190" s="29"/>
      <c r="AG190" s="29"/>
      <c r="AH190" s="29"/>
      <c r="AI190" s="29"/>
      <c r="AO190" s="29"/>
      <c r="AQ190" s="29"/>
      <c r="AR190" s="29"/>
      <c r="AS190" s="29"/>
      <c r="AT190" s="29"/>
      <c r="AZ190" s="29"/>
      <c r="BI190" s="29"/>
      <c r="BJ190" s="31"/>
    </row>
    <row r="191" spans="1:62">
      <c r="A191" s="37" t="s">
        <v>313</v>
      </c>
      <c r="B191" s="37">
        <v>971</v>
      </c>
      <c r="C191" s="37" t="s">
        <v>313</v>
      </c>
      <c r="D191" s="30" t="s">
        <v>160</v>
      </c>
      <c r="E191" s="30" t="s">
        <v>247</v>
      </c>
      <c r="F191" s="30" t="s">
        <v>182</v>
      </c>
      <c r="M191" s="30">
        <v>18</v>
      </c>
      <c r="N191" s="30">
        <v>19</v>
      </c>
      <c r="O191" s="30">
        <v>110</v>
      </c>
    </row>
    <row r="192" spans="1:62">
      <c r="A192" s="37" t="s">
        <v>308</v>
      </c>
      <c r="B192" s="37">
        <v>1169</v>
      </c>
      <c r="C192" s="37" t="s">
        <v>308</v>
      </c>
      <c r="D192" s="30" t="s">
        <v>160</v>
      </c>
      <c r="E192" s="30" t="s">
        <v>247</v>
      </c>
      <c r="F192" s="30" t="s">
        <v>182</v>
      </c>
      <c r="M192" s="30">
        <v>24</v>
      </c>
      <c r="N192" s="30">
        <v>12</v>
      </c>
      <c r="O192" s="30">
        <v>29</v>
      </c>
    </row>
    <row r="193" spans="1:62">
      <c r="A193" s="37" t="s">
        <v>289</v>
      </c>
      <c r="B193" s="37">
        <v>1459</v>
      </c>
      <c r="C193" s="37" t="s">
        <v>289</v>
      </c>
      <c r="D193" s="30" t="s">
        <v>160</v>
      </c>
      <c r="E193" s="30" t="s">
        <v>247</v>
      </c>
      <c r="F193" s="30" t="s">
        <v>185</v>
      </c>
      <c r="M193" s="30">
        <v>22</v>
      </c>
      <c r="N193" s="30">
        <v>30</v>
      </c>
      <c r="O193" s="30">
        <v>69</v>
      </c>
      <c r="P193" s="30">
        <v>37.71</v>
      </c>
      <c r="Q193" s="30">
        <v>1.87</v>
      </c>
    </row>
    <row r="194" spans="1:62">
      <c r="A194" s="37" t="s">
        <v>290</v>
      </c>
      <c r="B194" s="37">
        <v>1945</v>
      </c>
      <c r="C194" s="37" t="s">
        <v>290</v>
      </c>
      <c r="D194" s="30" t="s">
        <v>160</v>
      </c>
      <c r="E194" s="30" t="s">
        <v>247</v>
      </c>
      <c r="F194" s="30" t="s">
        <v>185</v>
      </c>
      <c r="M194" s="30">
        <v>17</v>
      </c>
      <c r="N194" s="30">
        <v>22</v>
      </c>
      <c r="O194" s="30">
        <v>54</v>
      </c>
      <c r="P194" s="30">
        <v>30.6</v>
      </c>
      <c r="Q194" s="30">
        <v>1.33</v>
      </c>
    </row>
    <row r="195" spans="1:62">
      <c r="A195" s="37" t="s">
        <v>305</v>
      </c>
      <c r="B195" s="37">
        <v>2317</v>
      </c>
      <c r="C195" s="37" t="s">
        <v>305</v>
      </c>
      <c r="D195" s="30" t="s">
        <v>160</v>
      </c>
      <c r="E195" s="30" t="s">
        <v>247</v>
      </c>
      <c r="F195" s="30" t="s">
        <v>185</v>
      </c>
      <c r="M195" s="30">
        <v>18</v>
      </c>
      <c r="N195" s="30">
        <v>7</v>
      </c>
      <c r="O195" s="30">
        <v>60</v>
      </c>
      <c r="P195" s="30">
        <v>29</v>
      </c>
      <c r="Q195" s="30">
        <v>1</v>
      </c>
    </row>
    <row r="196" spans="1:62">
      <c r="A196" s="35">
        <v>41102</v>
      </c>
      <c r="B196" s="39">
        <v>2982</v>
      </c>
      <c r="C196" s="35">
        <v>41102</v>
      </c>
      <c r="D196" s="30" t="s">
        <v>160</v>
      </c>
      <c r="E196" s="30" t="s">
        <v>247</v>
      </c>
      <c r="F196" s="30" t="s">
        <v>185</v>
      </c>
      <c r="M196" s="30">
        <v>18</v>
      </c>
      <c r="N196" s="30">
        <v>17</v>
      </c>
      <c r="O196" s="30">
        <v>52</v>
      </c>
      <c r="P196" s="30">
        <v>34.1</v>
      </c>
      <c r="Q196" s="30">
        <v>1.43</v>
      </c>
    </row>
    <row r="197" spans="1:62">
      <c r="A197" s="35">
        <v>41128</v>
      </c>
      <c r="B197" s="39">
        <v>3383</v>
      </c>
      <c r="C197" s="35">
        <v>41128</v>
      </c>
      <c r="D197" s="30" t="s">
        <v>160</v>
      </c>
      <c r="E197" s="30" t="s">
        <v>247</v>
      </c>
      <c r="F197" s="30" t="s">
        <v>185</v>
      </c>
      <c r="M197" s="30">
        <v>27</v>
      </c>
      <c r="N197" s="30">
        <v>7</v>
      </c>
      <c r="O197" s="30">
        <v>24</v>
      </c>
      <c r="P197" s="30">
        <v>37.97</v>
      </c>
      <c r="Q197" s="30" t="s">
        <v>258</v>
      </c>
    </row>
    <row r="198" spans="1:62">
      <c r="A198" s="35">
        <v>41137</v>
      </c>
      <c r="B198" s="39">
        <v>3498</v>
      </c>
      <c r="C198" s="35">
        <v>41137</v>
      </c>
      <c r="D198" s="30" t="s">
        <v>160</v>
      </c>
      <c r="E198" s="30" t="s">
        <v>247</v>
      </c>
      <c r="F198" s="30" t="s">
        <v>185</v>
      </c>
      <c r="M198" s="30">
        <v>10</v>
      </c>
      <c r="N198" s="30">
        <v>14</v>
      </c>
      <c r="O198" s="30" t="s">
        <v>260</v>
      </c>
      <c r="P198" s="30">
        <v>66.84</v>
      </c>
      <c r="Q198" s="30" t="s">
        <v>258</v>
      </c>
    </row>
    <row r="199" spans="1:62">
      <c r="A199" s="35" t="s">
        <v>368</v>
      </c>
      <c r="B199" s="34">
        <v>4344</v>
      </c>
      <c r="C199" s="35" t="s">
        <v>368</v>
      </c>
      <c r="D199" s="30" t="s">
        <v>160</v>
      </c>
      <c r="E199" s="30" t="s">
        <v>247</v>
      </c>
      <c r="F199" s="30" t="s">
        <v>185</v>
      </c>
      <c r="M199" s="36">
        <v>17</v>
      </c>
      <c r="N199" s="36">
        <v>6</v>
      </c>
      <c r="O199" s="36" t="s">
        <v>260</v>
      </c>
      <c r="P199" s="30">
        <v>28.9</v>
      </c>
      <c r="Q199" s="30" t="s">
        <v>258</v>
      </c>
    </row>
    <row r="200" spans="1:62">
      <c r="A200" s="35" t="s">
        <v>388</v>
      </c>
      <c r="B200" s="34">
        <v>4664</v>
      </c>
      <c r="C200" s="35" t="s">
        <v>388</v>
      </c>
      <c r="D200" s="30" t="s">
        <v>160</v>
      </c>
      <c r="E200" s="30" t="s">
        <v>247</v>
      </c>
      <c r="F200" s="30" t="s">
        <v>185</v>
      </c>
      <c r="M200" s="36">
        <v>32</v>
      </c>
      <c r="N200" s="36">
        <v>10</v>
      </c>
      <c r="O200" s="36">
        <v>145</v>
      </c>
      <c r="P200" s="30">
        <v>93.51</v>
      </c>
      <c r="Q200" s="30">
        <v>1.48</v>
      </c>
    </row>
    <row r="201" spans="1:62">
      <c r="A201" s="35" t="s">
        <v>369</v>
      </c>
      <c r="B201" s="34">
        <v>4739</v>
      </c>
      <c r="C201" s="35" t="s">
        <v>369</v>
      </c>
      <c r="D201" s="30" t="s">
        <v>160</v>
      </c>
      <c r="E201" s="30" t="s">
        <v>247</v>
      </c>
      <c r="F201" s="30" t="s">
        <v>185</v>
      </c>
      <c r="M201" s="36">
        <v>32</v>
      </c>
      <c r="N201" s="36">
        <v>43</v>
      </c>
      <c r="O201" s="36">
        <v>80</v>
      </c>
      <c r="P201" s="30">
        <v>60.26</v>
      </c>
      <c r="Q201" s="30">
        <v>0.48</v>
      </c>
    </row>
    <row r="202" spans="1:62">
      <c r="A202" s="35" t="s">
        <v>394</v>
      </c>
      <c r="B202" s="34">
        <v>5082</v>
      </c>
      <c r="C202" s="35" t="s">
        <v>394</v>
      </c>
      <c r="D202" s="30" t="s">
        <v>160</v>
      </c>
      <c r="E202" s="30" t="s">
        <v>247</v>
      </c>
      <c r="F202" s="30" t="s">
        <v>184</v>
      </c>
      <c r="G202" s="30">
        <v>8</v>
      </c>
      <c r="J202" s="30" t="s">
        <v>270</v>
      </c>
      <c r="K202" s="30" t="s">
        <v>284</v>
      </c>
      <c r="M202" s="36">
        <v>8</v>
      </c>
      <c r="N202" s="36">
        <v>9</v>
      </c>
      <c r="O202" s="36" t="s">
        <v>260</v>
      </c>
      <c r="Q202" s="30" t="s">
        <v>258</v>
      </c>
      <c r="R202" s="30">
        <v>0.03</v>
      </c>
      <c r="S202" s="30" t="s">
        <v>280</v>
      </c>
      <c r="U202" s="30">
        <v>4.9000000000000002E-2</v>
      </c>
      <c r="V202" s="30">
        <v>6.9000000000000006E-2</v>
      </c>
      <c r="W202" s="30" t="s">
        <v>280</v>
      </c>
      <c r="X202" s="30" t="s">
        <v>254</v>
      </c>
      <c r="Z202" s="30">
        <v>0.03</v>
      </c>
      <c r="AA202" s="30">
        <v>6.0000000000000001E-3</v>
      </c>
      <c r="AB202" s="30" t="s">
        <v>397</v>
      </c>
      <c r="AC202" s="30">
        <v>1E-3</v>
      </c>
      <c r="AD202" s="30" t="s">
        <v>254</v>
      </c>
      <c r="AE202" s="30">
        <v>2.8000000000000001E-2</v>
      </c>
      <c r="AI202" s="30">
        <v>2.8000000000000001E-2</v>
      </c>
      <c r="AO202" s="30">
        <v>48</v>
      </c>
      <c r="AQ202" s="30" t="s">
        <v>255</v>
      </c>
      <c r="AR202" s="30">
        <v>0.06</v>
      </c>
      <c r="AS202" s="30">
        <v>9</v>
      </c>
      <c r="AT202" s="30">
        <v>1.5</v>
      </c>
      <c r="AZ202" s="30">
        <v>0.43</v>
      </c>
      <c r="BI202" s="30">
        <v>6800</v>
      </c>
      <c r="BJ202" s="30" t="s">
        <v>287</v>
      </c>
    </row>
    <row r="203" spans="1:62">
      <c r="A203" s="37" t="s">
        <v>377</v>
      </c>
      <c r="B203" s="34">
        <v>5326</v>
      </c>
      <c r="C203" s="37" t="s">
        <v>377</v>
      </c>
      <c r="D203" s="30" t="s">
        <v>160</v>
      </c>
      <c r="E203" s="30" t="s">
        <v>247</v>
      </c>
      <c r="F203" s="30" t="s">
        <v>185</v>
      </c>
      <c r="M203" s="36">
        <v>6</v>
      </c>
      <c r="N203" s="36">
        <v>4</v>
      </c>
      <c r="O203" s="36">
        <v>27</v>
      </c>
      <c r="P203" s="30">
        <v>14.1</v>
      </c>
      <c r="Q203" s="30">
        <v>0.48</v>
      </c>
    </row>
    <row r="204" spans="1:62">
      <c r="A204" s="37" t="s">
        <v>295</v>
      </c>
      <c r="B204" s="37">
        <v>1191</v>
      </c>
      <c r="C204" s="37" t="s">
        <v>295</v>
      </c>
      <c r="D204" s="30" t="s">
        <v>314</v>
      </c>
      <c r="E204" s="30" t="s">
        <v>315</v>
      </c>
      <c r="F204" s="30" t="s">
        <v>182</v>
      </c>
      <c r="M204" s="30">
        <v>8</v>
      </c>
      <c r="N204" s="30">
        <v>6</v>
      </c>
      <c r="O204" s="30">
        <v>35</v>
      </c>
    </row>
    <row r="205" spans="1:62">
      <c r="A205" s="35" t="s">
        <v>384</v>
      </c>
      <c r="B205" s="34">
        <v>4434</v>
      </c>
      <c r="C205" s="35" t="s">
        <v>384</v>
      </c>
      <c r="D205" s="30" t="s">
        <v>314</v>
      </c>
      <c r="E205" s="30" t="s">
        <v>315</v>
      </c>
      <c r="F205" s="30" t="s">
        <v>182</v>
      </c>
      <c r="M205" s="36">
        <v>6</v>
      </c>
      <c r="N205" s="36">
        <v>5</v>
      </c>
      <c r="O205" s="36">
        <v>21</v>
      </c>
    </row>
    <row r="206" spans="1:62">
      <c r="A206" s="41" t="s">
        <v>103</v>
      </c>
      <c r="B206" s="38">
        <v>41</v>
      </c>
      <c r="C206" s="41" t="s">
        <v>103</v>
      </c>
      <c r="D206" s="28" t="s">
        <v>105</v>
      </c>
      <c r="E206" s="28" t="s">
        <v>207</v>
      </c>
      <c r="F206" s="28" t="s">
        <v>184</v>
      </c>
      <c r="G206" s="28">
        <v>7</v>
      </c>
      <c r="H206" s="29"/>
      <c r="J206" s="28" t="s">
        <v>263</v>
      </c>
      <c r="K206" s="28" t="s">
        <v>283</v>
      </c>
      <c r="M206" s="28">
        <v>220</v>
      </c>
      <c r="N206" s="28">
        <v>247</v>
      </c>
      <c r="O206" s="28">
        <v>888</v>
      </c>
      <c r="P206" s="29"/>
      <c r="Q206" s="28">
        <v>1.95</v>
      </c>
      <c r="R206" s="28">
        <v>0.14799999999999999</v>
      </c>
      <c r="S206" s="28">
        <v>1E-3</v>
      </c>
      <c r="T206" s="29"/>
      <c r="U206" s="28">
        <v>3.4000000000000002E-2</v>
      </c>
      <c r="V206" s="28">
        <v>0.16500000000000001</v>
      </c>
      <c r="W206" s="28" t="s">
        <v>253</v>
      </c>
      <c r="X206" s="28">
        <v>7.0000000000000001E-3</v>
      </c>
      <c r="Z206" s="28">
        <v>0.106</v>
      </c>
      <c r="AA206" s="28">
        <v>4.1000000000000002E-2</v>
      </c>
      <c r="AB206" s="28" t="s">
        <v>253</v>
      </c>
      <c r="AC206" s="28">
        <v>4.0000000000000001E-3</v>
      </c>
      <c r="AD206" s="28">
        <v>1E-3</v>
      </c>
      <c r="AE206" s="28">
        <v>1.2E-2</v>
      </c>
      <c r="AG206" s="29"/>
      <c r="AH206" s="29"/>
      <c r="AI206" s="28">
        <v>5.5E-2</v>
      </c>
      <c r="AO206" s="28">
        <v>316</v>
      </c>
      <c r="AQ206" s="28">
        <v>40</v>
      </c>
      <c r="AR206" s="28" t="s">
        <v>256</v>
      </c>
      <c r="AS206" s="28">
        <v>7</v>
      </c>
      <c r="AT206" s="28">
        <v>27</v>
      </c>
      <c r="AZ206" s="28">
        <v>12</v>
      </c>
      <c r="BI206" s="28" t="s">
        <v>276</v>
      </c>
      <c r="BJ206" s="31">
        <v>95</v>
      </c>
    </row>
    <row r="207" spans="1:62">
      <c r="A207" s="41" t="s">
        <v>138</v>
      </c>
      <c r="B207" s="38">
        <v>160</v>
      </c>
      <c r="C207" s="41" t="s">
        <v>138</v>
      </c>
      <c r="D207" s="28" t="s">
        <v>105</v>
      </c>
      <c r="E207" s="28" t="s">
        <v>207</v>
      </c>
      <c r="F207" s="28" t="s">
        <v>185</v>
      </c>
      <c r="G207" s="29"/>
      <c r="H207" s="29"/>
      <c r="J207" s="29"/>
      <c r="K207" s="29"/>
      <c r="M207" s="28">
        <v>474</v>
      </c>
      <c r="N207" s="28">
        <v>247</v>
      </c>
      <c r="O207" s="28">
        <v>992</v>
      </c>
      <c r="P207" s="28">
        <v>42.25</v>
      </c>
      <c r="Q207" s="28">
        <v>1.84</v>
      </c>
      <c r="R207" s="29"/>
      <c r="S207" s="29"/>
      <c r="T207" s="29"/>
      <c r="U207" s="29"/>
      <c r="V207" s="29"/>
      <c r="W207" s="29"/>
      <c r="X207" s="29"/>
      <c r="Z207" s="29"/>
      <c r="AA207" s="29"/>
      <c r="AB207" s="29"/>
      <c r="AC207" s="29"/>
      <c r="AD207" s="29"/>
      <c r="AE207" s="29"/>
      <c r="AG207" s="29"/>
      <c r="AH207" s="29"/>
      <c r="AI207" s="29"/>
      <c r="AO207" s="29"/>
      <c r="AQ207" s="29"/>
      <c r="AR207" s="29"/>
      <c r="AS207" s="29"/>
      <c r="AT207" s="29"/>
      <c r="AZ207" s="29"/>
      <c r="BI207" s="29"/>
      <c r="BJ207" s="31"/>
    </row>
    <row r="208" spans="1:62">
      <c r="A208" s="41" t="s">
        <v>149</v>
      </c>
      <c r="B208" s="38">
        <v>237</v>
      </c>
      <c r="C208" s="41" t="s">
        <v>149</v>
      </c>
      <c r="D208" s="28" t="s">
        <v>105</v>
      </c>
      <c r="E208" s="28" t="s">
        <v>243</v>
      </c>
      <c r="F208" s="28" t="s">
        <v>182</v>
      </c>
      <c r="G208" s="29"/>
      <c r="H208" s="29"/>
      <c r="J208" s="29"/>
      <c r="K208" s="29"/>
      <c r="M208" s="28">
        <v>12</v>
      </c>
      <c r="N208" s="28">
        <v>3</v>
      </c>
      <c r="O208" s="28">
        <v>21</v>
      </c>
      <c r="P208" s="29"/>
      <c r="Q208" s="29"/>
      <c r="R208" s="29"/>
      <c r="S208" s="29"/>
      <c r="T208" s="29"/>
      <c r="U208" s="29"/>
      <c r="V208" s="29"/>
      <c r="W208" s="29"/>
      <c r="X208" s="29"/>
      <c r="Z208" s="29"/>
      <c r="AA208" s="29"/>
      <c r="AB208" s="29"/>
      <c r="AC208" s="29"/>
      <c r="AD208" s="29"/>
      <c r="AE208" s="29"/>
      <c r="AG208" s="29"/>
      <c r="AH208" s="29"/>
      <c r="AI208" s="29"/>
      <c r="AO208" s="29"/>
      <c r="AQ208" s="29"/>
      <c r="AR208" s="29"/>
      <c r="AS208" s="29"/>
      <c r="AT208" s="29"/>
      <c r="AZ208" s="29"/>
      <c r="BI208" s="29"/>
      <c r="BJ208" s="31"/>
    </row>
    <row r="209" spans="1:62">
      <c r="A209" s="41" t="s">
        <v>150</v>
      </c>
      <c r="B209" s="38">
        <v>247</v>
      </c>
      <c r="C209" s="41" t="s">
        <v>150</v>
      </c>
      <c r="D209" s="28" t="s">
        <v>105</v>
      </c>
      <c r="E209" s="28" t="s">
        <v>207</v>
      </c>
      <c r="F209" s="28" t="s">
        <v>185</v>
      </c>
      <c r="G209" s="29"/>
      <c r="H209" s="29"/>
      <c r="J209" s="29"/>
      <c r="K209" s="29"/>
      <c r="M209" s="28">
        <v>122</v>
      </c>
      <c r="N209" s="28">
        <v>63</v>
      </c>
      <c r="O209" s="28">
        <v>249</v>
      </c>
      <c r="P209" s="28">
        <v>31.9</v>
      </c>
      <c r="Q209" s="28">
        <v>1.29</v>
      </c>
      <c r="R209" s="29"/>
      <c r="S209" s="29"/>
      <c r="T209" s="29"/>
      <c r="U209" s="29"/>
      <c r="V209" s="29"/>
      <c r="W209" s="29"/>
      <c r="X209" s="29"/>
      <c r="Z209" s="29"/>
      <c r="AA209" s="29"/>
      <c r="AB209" s="29"/>
      <c r="AC209" s="29"/>
      <c r="AD209" s="29"/>
      <c r="AE209" s="29"/>
      <c r="AG209" s="29"/>
      <c r="AH209" s="29"/>
      <c r="AI209" s="29"/>
      <c r="AO209" s="29"/>
      <c r="AQ209" s="29"/>
      <c r="AR209" s="29"/>
      <c r="AS209" s="29"/>
      <c r="AT209" s="29"/>
      <c r="AZ209" s="29"/>
      <c r="BI209" s="29"/>
      <c r="BJ209" s="31"/>
    </row>
    <row r="210" spans="1:62">
      <c r="A210" s="41" t="s">
        <v>166</v>
      </c>
      <c r="B210" s="38">
        <v>523</v>
      </c>
      <c r="C210" s="41" t="s">
        <v>166</v>
      </c>
      <c r="D210" s="28" t="s">
        <v>105</v>
      </c>
      <c r="E210" s="28" t="s">
        <v>207</v>
      </c>
      <c r="F210" s="28" t="s">
        <v>184</v>
      </c>
      <c r="G210" s="28">
        <v>8</v>
      </c>
      <c r="H210" s="29"/>
      <c r="J210" s="28" t="s">
        <v>267</v>
      </c>
      <c r="K210" s="28" t="s">
        <v>283</v>
      </c>
      <c r="M210" s="28">
        <v>244</v>
      </c>
      <c r="N210" s="28">
        <v>228</v>
      </c>
      <c r="O210" s="28">
        <v>645</v>
      </c>
      <c r="P210" s="29"/>
      <c r="Q210" s="28">
        <v>1.77</v>
      </c>
      <c r="R210" s="28">
        <v>0.42</v>
      </c>
      <c r="S210" s="28">
        <v>1E-3</v>
      </c>
      <c r="T210" s="29"/>
      <c r="U210" s="28">
        <v>5.2999999999999999E-2</v>
      </c>
      <c r="V210" s="28">
        <v>0.14000000000000001</v>
      </c>
      <c r="W210" s="28" t="s">
        <v>253</v>
      </c>
      <c r="X210" s="28">
        <v>2.8000000000000001E-2</v>
      </c>
      <c r="Z210" s="28">
        <v>0.4</v>
      </c>
      <c r="AA210" s="28">
        <v>4.9000000000000002E-2</v>
      </c>
      <c r="AB210" s="28" t="s">
        <v>281</v>
      </c>
      <c r="AC210" s="28">
        <v>3.0000000000000001E-3</v>
      </c>
      <c r="AD210" s="28">
        <v>4.0000000000000001E-3</v>
      </c>
      <c r="AE210" s="28">
        <v>1.2999999999999999E-2</v>
      </c>
      <c r="AG210" s="29"/>
      <c r="AH210" s="29"/>
      <c r="AI210" s="28">
        <v>0.48</v>
      </c>
      <c r="AO210" s="28">
        <v>532</v>
      </c>
      <c r="AQ210" s="28">
        <v>62</v>
      </c>
      <c r="AR210" s="28" t="s">
        <v>256</v>
      </c>
      <c r="AS210" s="28">
        <v>11</v>
      </c>
      <c r="AT210" s="28">
        <v>130.1</v>
      </c>
      <c r="AZ210" s="28">
        <v>9.3800000000000008</v>
      </c>
      <c r="BI210" s="28" t="s">
        <v>276</v>
      </c>
      <c r="BJ210" s="31">
        <v>98</v>
      </c>
    </row>
    <row r="211" spans="1:62">
      <c r="A211" s="41" t="s">
        <v>173</v>
      </c>
      <c r="B211" s="38">
        <v>595</v>
      </c>
      <c r="C211" s="41" t="s">
        <v>173</v>
      </c>
      <c r="D211" s="28" t="s">
        <v>105</v>
      </c>
      <c r="E211" s="28" t="s">
        <v>207</v>
      </c>
      <c r="F211" s="28" t="s">
        <v>185</v>
      </c>
      <c r="G211" s="29"/>
      <c r="H211" s="29"/>
      <c r="J211" s="29"/>
      <c r="K211" s="29"/>
      <c r="M211" s="28">
        <v>222</v>
      </c>
      <c r="N211" s="28">
        <v>244</v>
      </c>
      <c r="O211" s="28">
        <v>384</v>
      </c>
      <c r="P211" s="28">
        <v>37.47</v>
      </c>
      <c r="Q211" s="28">
        <v>1.39</v>
      </c>
      <c r="R211" s="29"/>
      <c r="S211" s="29"/>
      <c r="T211" s="29"/>
      <c r="U211" s="29"/>
      <c r="V211" s="29"/>
      <c r="W211" s="29"/>
      <c r="X211" s="29"/>
      <c r="Z211" s="29"/>
      <c r="AA211" s="29"/>
      <c r="AB211" s="29"/>
      <c r="AC211" s="29"/>
      <c r="AD211" s="29"/>
      <c r="AE211" s="29"/>
      <c r="AG211" s="29"/>
      <c r="AH211" s="29"/>
      <c r="AI211" s="29"/>
      <c r="AO211" s="29"/>
      <c r="AQ211" s="29"/>
      <c r="AR211" s="29"/>
      <c r="AS211" s="29"/>
      <c r="AT211" s="29"/>
      <c r="AZ211" s="29"/>
      <c r="BI211" s="29"/>
      <c r="BJ211" s="31"/>
    </row>
    <row r="212" spans="1:62">
      <c r="A212" s="41" t="s">
        <v>178</v>
      </c>
      <c r="B212" s="38">
        <v>781</v>
      </c>
      <c r="C212" s="41" t="s">
        <v>178</v>
      </c>
      <c r="D212" s="28" t="s">
        <v>105</v>
      </c>
      <c r="E212" s="28" t="s">
        <v>207</v>
      </c>
      <c r="F212" s="28" t="s">
        <v>185</v>
      </c>
      <c r="G212" s="29"/>
      <c r="H212" s="29"/>
      <c r="J212" s="29"/>
      <c r="K212" s="29"/>
      <c r="M212" s="28">
        <v>144</v>
      </c>
      <c r="N212" s="28">
        <v>151</v>
      </c>
      <c r="O212" s="28">
        <v>371</v>
      </c>
      <c r="P212" s="28">
        <v>38.83</v>
      </c>
      <c r="Q212" s="28">
        <v>1.72</v>
      </c>
      <c r="R212" s="29"/>
      <c r="S212" s="29"/>
      <c r="T212" s="29"/>
      <c r="U212" s="29"/>
      <c r="V212" s="29"/>
      <c r="W212" s="29"/>
      <c r="X212" s="29"/>
      <c r="Z212" s="29"/>
      <c r="AA212" s="29"/>
      <c r="AB212" s="29"/>
      <c r="AC212" s="29"/>
      <c r="AD212" s="29"/>
      <c r="AE212" s="29"/>
      <c r="AG212" s="29"/>
      <c r="AH212" s="29"/>
      <c r="AI212" s="29"/>
      <c r="AO212" s="29"/>
      <c r="AQ212" s="29"/>
      <c r="AR212" s="29"/>
      <c r="AS212" s="29"/>
      <c r="AT212" s="29"/>
      <c r="AZ212" s="29"/>
      <c r="BI212" s="29"/>
      <c r="BJ212" s="31"/>
    </row>
    <row r="213" spans="1:62">
      <c r="A213" s="37" t="s">
        <v>316</v>
      </c>
      <c r="B213" s="37">
        <v>925</v>
      </c>
      <c r="C213" s="37" t="s">
        <v>316</v>
      </c>
      <c r="D213" s="30" t="s">
        <v>105</v>
      </c>
      <c r="E213" s="30" t="s">
        <v>207</v>
      </c>
      <c r="F213" s="30" t="s">
        <v>185</v>
      </c>
      <c r="M213" s="30">
        <v>120</v>
      </c>
      <c r="N213" s="30">
        <v>208</v>
      </c>
      <c r="O213" s="30">
        <v>432</v>
      </c>
      <c r="P213" s="30">
        <v>41.26</v>
      </c>
      <c r="Q213" s="30">
        <v>1.78</v>
      </c>
    </row>
    <row r="214" spans="1:62">
      <c r="A214" s="37" t="s">
        <v>308</v>
      </c>
      <c r="B214" s="37">
        <v>1172</v>
      </c>
      <c r="C214" s="37" t="s">
        <v>308</v>
      </c>
      <c r="D214" s="30" t="s">
        <v>105</v>
      </c>
      <c r="E214" s="30" t="s">
        <v>207</v>
      </c>
      <c r="F214" s="30" t="s">
        <v>185</v>
      </c>
      <c r="M214" s="30">
        <v>186</v>
      </c>
      <c r="N214" s="30">
        <v>140</v>
      </c>
      <c r="O214" s="30">
        <v>283</v>
      </c>
      <c r="P214" s="30">
        <v>34.799999999999997</v>
      </c>
      <c r="Q214" s="30">
        <v>1.37</v>
      </c>
    </row>
    <row r="215" spans="1:62">
      <c r="A215" s="37" t="s">
        <v>293</v>
      </c>
      <c r="B215" s="37">
        <v>1491</v>
      </c>
      <c r="C215" s="37" t="s">
        <v>293</v>
      </c>
      <c r="D215" s="30" t="s">
        <v>105</v>
      </c>
      <c r="E215" s="30" t="s">
        <v>207</v>
      </c>
      <c r="F215" s="30" t="s">
        <v>185</v>
      </c>
      <c r="M215" s="30">
        <v>106</v>
      </c>
      <c r="N215" s="30">
        <v>240</v>
      </c>
      <c r="O215" s="30">
        <v>287</v>
      </c>
      <c r="P215" s="30">
        <v>39.590000000000003</v>
      </c>
      <c r="Q215" s="30">
        <v>1.79</v>
      </c>
    </row>
    <row r="216" spans="1:62">
      <c r="A216" s="37" t="s">
        <v>296</v>
      </c>
      <c r="B216" s="37">
        <v>1918</v>
      </c>
      <c r="C216" s="37" t="s">
        <v>296</v>
      </c>
      <c r="D216" s="30" t="s">
        <v>105</v>
      </c>
      <c r="E216" s="30" t="s">
        <v>207</v>
      </c>
      <c r="F216" s="30" t="s">
        <v>184</v>
      </c>
      <c r="G216" s="30">
        <v>8</v>
      </c>
      <c r="J216" s="30" t="s">
        <v>267</v>
      </c>
      <c r="K216" s="30" t="s">
        <v>317</v>
      </c>
      <c r="M216" s="30">
        <v>148</v>
      </c>
      <c r="N216" s="30">
        <v>186</v>
      </c>
      <c r="O216" s="30">
        <v>375</v>
      </c>
      <c r="Q216" s="30">
        <v>1.74</v>
      </c>
      <c r="R216" s="30">
        <v>0.254</v>
      </c>
      <c r="S216" s="30">
        <v>1E-3</v>
      </c>
      <c r="U216" s="30">
        <v>4.9000000000000002E-2</v>
      </c>
      <c r="V216" s="30">
        <v>0.14599999999999999</v>
      </c>
      <c r="W216" s="30" t="s">
        <v>254</v>
      </c>
      <c r="X216" s="30">
        <v>5.2999999999999999E-2</v>
      </c>
      <c r="Z216" s="30">
        <v>0.27100000000000002</v>
      </c>
      <c r="AA216" s="30">
        <v>2.1000000000000001E-2</v>
      </c>
      <c r="AB216" s="30" t="s">
        <v>281</v>
      </c>
      <c r="AC216" s="30">
        <v>8.0000000000000002E-3</v>
      </c>
      <c r="AD216" s="30">
        <v>3.0000000000000001E-3</v>
      </c>
      <c r="AE216" s="30">
        <v>2E-3</v>
      </c>
      <c r="AI216" s="30">
        <v>0.219</v>
      </c>
      <c r="AO216" s="30">
        <v>766</v>
      </c>
      <c r="AQ216" s="30">
        <v>42</v>
      </c>
      <c r="AR216" s="30">
        <v>0.15</v>
      </c>
      <c r="AS216" s="30">
        <v>17</v>
      </c>
      <c r="AT216" s="30">
        <v>10.5</v>
      </c>
      <c r="AZ216" s="30">
        <v>6.67</v>
      </c>
      <c r="BI216" s="30" t="s">
        <v>276</v>
      </c>
      <c r="BJ216" s="30">
        <v>70</v>
      </c>
    </row>
    <row r="217" spans="1:62">
      <c r="A217" s="37" t="s">
        <v>302</v>
      </c>
      <c r="B217" s="37">
        <v>2070</v>
      </c>
      <c r="C217" s="37" t="s">
        <v>302</v>
      </c>
      <c r="D217" s="30" t="s">
        <v>105</v>
      </c>
      <c r="E217" s="30" t="s">
        <v>207</v>
      </c>
      <c r="F217" s="30" t="s">
        <v>185</v>
      </c>
      <c r="M217" s="30">
        <v>488</v>
      </c>
      <c r="N217" s="30">
        <v>336</v>
      </c>
      <c r="O217" s="30">
        <v>1325</v>
      </c>
      <c r="P217" s="30">
        <v>42.29</v>
      </c>
      <c r="Q217" s="30">
        <v>1.82</v>
      </c>
    </row>
    <row r="218" spans="1:62">
      <c r="A218" s="37" t="s">
        <v>301</v>
      </c>
      <c r="B218" s="37">
        <v>2439</v>
      </c>
      <c r="C218" s="37" t="s">
        <v>301</v>
      </c>
      <c r="D218" s="30" t="s">
        <v>105</v>
      </c>
      <c r="E218" s="30" t="s">
        <v>207</v>
      </c>
      <c r="F218" s="30" t="s">
        <v>185</v>
      </c>
      <c r="M218" s="30">
        <v>94</v>
      </c>
      <c r="N218" s="30">
        <v>151</v>
      </c>
      <c r="O218" s="30">
        <v>421</v>
      </c>
      <c r="P218" s="30">
        <v>62.3</v>
      </c>
      <c r="Q218" s="30">
        <v>3.16</v>
      </c>
    </row>
    <row r="219" spans="1:62">
      <c r="A219" s="35">
        <v>41094</v>
      </c>
      <c r="B219" s="39">
        <v>2762</v>
      </c>
      <c r="C219" s="35">
        <v>41094</v>
      </c>
      <c r="D219" s="30" t="s">
        <v>105</v>
      </c>
      <c r="E219" s="30" t="s">
        <v>207</v>
      </c>
      <c r="F219" s="30" t="s">
        <v>184</v>
      </c>
      <c r="G219" s="30">
        <v>8</v>
      </c>
      <c r="J219" s="30" t="s">
        <v>268</v>
      </c>
      <c r="K219" s="30" t="s">
        <v>284</v>
      </c>
      <c r="M219" s="30">
        <v>42</v>
      </c>
      <c r="N219" s="30">
        <v>53</v>
      </c>
      <c r="O219" s="30">
        <v>141</v>
      </c>
      <c r="Q219" s="30">
        <v>1.66</v>
      </c>
      <c r="R219" s="30">
        <v>0.27600000000000002</v>
      </c>
      <c r="S219" s="30">
        <v>1E-3</v>
      </c>
      <c r="U219" s="30">
        <v>5.1999999999999998E-2</v>
      </c>
      <c r="V219" s="30">
        <v>0.17399999999999999</v>
      </c>
      <c r="W219" s="30" t="s">
        <v>253</v>
      </c>
      <c r="X219" s="30">
        <v>8.7999999999999995E-2</v>
      </c>
      <c r="Z219" s="30">
        <v>0.251</v>
      </c>
      <c r="AA219" s="30">
        <v>4.1000000000000002E-2</v>
      </c>
      <c r="AB219" s="30" t="s">
        <v>309</v>
      </c>
      <c r="AC219" s="30">
        <v>6.0000000000000001E-3</v>
      </c>
      <c r="AD219" s="30">
        <v>4.0000000000000001E-3</v>
      </c>
      <c r="AE219" s="30">
        <v>2.4E-2</v>
      </c>
      <c r="AI219" s="30">
        <v>1.8</v>
      </c>
      <c r="AO219" s="30">
        <v>680</v>
      </c>
      <c r="AQ219" s="30">
        <v>34</v>
      </c>
      <c r="AR219" s="30">
        <v>0.1</v>
      </c>
      <c r="AS219" s="30">
        <v>9</v>
      </c>
      <c r="AT219" s="30">
        <v>14</v>
      </c>
      <c r="AZ219" s="30">
        <v>0.44</v>
      </c>
      <c r="BI219" s="30" t="s">
        <v>276</v>
      </c>
      <c r="BJ219" s="30" t="s">
        <v>287</v>
      </c>
    </row>
    <row r="220" spans="1:62">
      <c r="A220" s="35">
        <v>41123</v>
      </c>
      <c r="B220" s="39">
        <v>3290</v>
      </c>
      <c r="C220" s="35">
        <v>41123</v>
      </c>
      <c r="D220" s="30" t="s">
        <v>105</v>
      </c>
      <c r="E220" s="30" t="s">
        <v>207</v>
      </c>
      <c r="F220" s="30" t="s">
        <v>185</v>
      </c>
      <c r="M220" s="30">
        <v>56</v>
      </c>
      <c r="N220" s="30">
        <v>69</v>
      </c>
      <c r="O220" s="30">
        <v>323</v>
      </c>
      <c r="P220" s="30">
        <v>64.959999999999994</v>
      </c>
      <c r="Q220" s="30">
        <v>4.8499999999999996</v>
      </c>
    </row>
    <row r="221" spans="1:62">
      <c r="A221" s="35">
        <v>41138</v>
      </c>
      <c r="B221" s="39">
        <v>3517</v>
      </c>
      <c r="C221" s="35">
        <v>41138</v>
      </c>
      <c r="D221" s="30" t="s">
        <v>105</v>
      </c>
      <c r="E221" s="30" t="s">
        <v>207</v>
      </c>
      <c r="F221" s="30" t="s">
        <v>185</v>
      </c>
      <c r="M221" s="30">
        <v>76</v>
      </c>
      <c r="N221" s="30">
        <v>37</v>
      </c>
      <c r="O221" s="30">
        <v>147</v>
      </c>
      <c r="P221" s="30">
        <v>65</v>
      </c>
      <c r="Q221" s="30">
        <v>2.5299999999999998</v>
      </c>
    </row>
    <row r="222" spans="1:62">
      <c r="A222" s="35">
        <v>41149</v>
      </c>
      <c r="B222" s="39">
        <v>3680</v>
      </c>
      <c r="C222" s="35">
        <v>41149</v>
      </c>
      <c r="D222" s="30" t="s">
        <v>105</v>
      </c>
      <c r="E222" s="30" t="s">
        <v>207</v>
      </c>
      <c r="F222" s="30" t="s">
        <v>182</v>
      </c>
      <c r="M222" s="30">
        <v>148</v>
      </c>
      <c r="N222" s="30">
        <v>205</v>
      </c>
      <c r="O222" s="30">
        <v>774</v>
      </c>
    </row>
    <row r="223" spans="1:62">
      <c r="A223" s="35">
        <v>41180</v>
      </c>
      <c r="B223" s="39">
        <v>4288</v>
      </c>
      <c r="C223" s="35">
        <v>41180</v>
      </c>
      <c r="D223" s="30" t="s">
        <v>105</v>
      </c>
      <c r="E223" s="30" t="s">
        <v>207</v>
      </c>
      <c r="F223" s="30" t="s">
        <v>185</v>
      </c>
      <c r="M223" s="30">
        <v>30</v>
      </c>
      <c r="N223" s="30">
        <v>28</v>
      </c>
      <c r="O223" s="30">
        <v>52</v>
      </c>
      <c r="P223" s="30">
        <v>50.11</v>
      </c>
      <c r="Q223" s="30" t="s">
        <v>258</v>
      </c>
    </row>
    <row r="224" spans="1:62">
      <c r="A224" s="35" t="s">
        <v>386</v>
      </c>
      <c r="B224" s="34">
        <v>4392</v>
      </c>
      <c r="C224" s="35" t="s">
        <v>386</v>
      </c>
      <c r="D224" s="30" t="s">
        <v>105</v>
      </c>
      <c r="E224" s="30" t="s">
        <v>207</v>
      </c>
      <c r="F224" s="30" t="s">
        <v>185</v>
      </c>
      <c r="M224" s="36">
        <v>20</v>
      </c>
      <c r="N224" s="36">
        <v>14</v>
      </c>
      <c r="O224" s="36">
        <v>59</v>
      </c>
      <c r="P224" s="30">
        <v>43.58</v>
      </c>
      <c r="Q224" s="30" t="s">
        <v>258</v>
      </c>
    </row>
    <row r="225" spans="1:62">
      <c r="A225" s="35" t="s">
        <v>372</v>
      </c>
      <c r="B225" s="34">
        <v>4504</v>
      </c>
      <c r="C225" s="35" t="s">
        <v>372</v>
      </c>
      <c r="D225" s="30" t="s">
        <v>105</v>
      </c>
      <c r="E225" s="30" t="s">
        <v>207</v>
      </c>
      <c r="F225" s="30" t="s">
        <v>184</v>
      </c>
      <c r="G225" s="30">
        <v>8</v>
      </c>
      <c r="J225" s="30" t="s">
        <v>270</v>
      </c>
      <c r="K225" s="30" t="s">
        <v>284</v>
      </c>
      <c r="M225" s="36">
        <v>33</v>
      </c>
      <c r="N225" s="36">
        <v>20</v>
      </c>
      <c r="O225" s="36">
        <v>98</v>
      </c>
      <c r="Q225" s="30" t="s">
        <v>258</v>
      </c>
      <c r="R225" s="30">
        <v>0.09</v>
      </c>
      <c r="S225" s="30" t="s">
        <v>254</v>
      </c>
      <c r="U225" s="30">
        <v>6.0999999999999999E-2</v>
      </c>
      <c r="V225" s="30">
        <v>0.125</v>
      </c>
      <c r="W225" s="30" t="s">
        <v>254</v>
      </c>
      <c r="X225" s="30" t="s">
        <v>254</v>
      </c>
      <c r="Z225" s="30">
        <v>5.5E-2</v>
      </c>
      <c r="AA225" s="30">
        <v>1.2E-2</v>
      </c>
      <c r="AB225" s="30" t="s">
        <v>280</v>
      </c>
      <c r="AC225" s="30">
        <v>1E-3</v>
      </c>
      <c r="AD225" s="30">
        <v>1.6E-2</v>
      </c>
      <c r="AE225" s="30">
        <v>1.6E-2</v>
      </c>
      <c r="AI225" s="30">
        <v>8.4000000000000005E-2</v>
      </c>
      <c r="AO225" s="30">
        <v>306</v>
      </c>
      <c r="AQ225" s="30" t="s">
        <v>255</v>
      </c>
      <c r="AR225" s="30">
        <v>0.1</v>
      </c>
      <c r="AS225" s="30">
        <v>14</v>
      </c>
      <c r="AT225" s="30">
        <v>5.3</v>
      </c>
      <c r="AZ225" s="30">
        <v>2.3199999999999998</v>
      </c>
      <c r="BI225" s="30">
        <v>12000</v>
      </c>
      <c r="BJ225" s="30">
        <v>100</v>
      </c>
    </row>
    <row r="226" spans="1:62">
      <c r="A226" s="35" t="s">
        <v>376</v>
      </c>
      <c r="B226" s="34">
        <v>4589</v>
      </c>
      <c r="C226" s="35" t="s">
        <v>376</v>
      </c>
      <c r="D226" s="30" t="s">
        <v>105</v>
      </c>
      <c r="E226" s="30" t="s">
        <v>207</v>
      </c>
      <c r="F226" s="30" t="s">
        <v>185</v>
      </c>
      <c r="M226" s="36">
        <v>10</v>
      </c>
      <c r="N226" s="36">
        <v>23</v>
      </c>
      <c r="O226" s="36">
        <v>83</v>
      </c>
      <c r="P226" s="30">
        <v>36.22</v>
      </c>
      <c r="Q226" s="30" t="s">
        <v>258</v>
      </c>
    </row>
    <row r="227" spans="1:62">
      <c r="A227" s="35" t="s">
        <v>366</v>
      </c>
      <c r="B227" s="34">
        <v>4728</v>
      </c>
      <c r="C227" s="35" t="s">
        <v>366</v>
      </c>
      <c r="D227" s="30" t="s">
        <v>105</v>
      </c>
      <c r="E227" s="30" t="s">
        <v>207</v>
      </c>
      <c r="F227" s="30" t="s">
        <v>185</v>
      </c>
      <c r="M227" s="36">
        <v>13</v>
      </c>
      <c r="N227" s="36">
        <v>46</v>
      </c>
      <c r="O227" s="36">
        <v>78</v>
      </c>
      <c r="P227" s="30">
        <v>63.44</v>
      </c>
      <c r="Q227" s="30">
        <v>0.84</v>
      </c>
    </row>
    <row r="228" spans="1:62">
      <c r="A228" s="35" t="s">
        <v>398</v>
      </c>
      <c r="B228" s="34">
        <v>4866</v>
      </c>
      <c r="C228" s="35" t="s">
        <v>398</v>
      </c>
      <c r="D228" s="30" t="s">
        <v>105</v>
      </c>
      <c r="E228" s="30" t="s">
        <v>207</v>
      </c>
      <c r="F228" s="30" t="s">
        <v>184</v>
      </c>
      <c r="G228" s="30">
        <v>8</v>
      </c>
      <c r="J228" s="30" t="s">
        <v>270</v>
      </c>
      <c r="K228" s="30" t="s">
        <v>284</v>
      </c>
      <c r="M228" s="36">
        <v>36</v>
      </c>
      <c r="N228" s="36">
        <v>9</v>
      </c>
      <c r="O228" s="36">
        <v>95</v>
      </c>
      <c r="Q228" s="30">
        <v>0.78</v>
      </c>
      <c r="R228" s="30">
        <v>0.128</v>
      </c>
      <c r="S228" s="30" t="s">
        <v>254</v>
      </c>
      <c r="U228" s="30">
        <v>5.8999999999999997E-2</v>
      </c>
      <c r="V228" s="30">
        <v>0.192</v>
      </c>
      <c r="W228" s="30" t="s">
        <v>254</v>
      </c>
      <c r="X228" s="30">
        <v>1E-3</v>
      </c>
      <c r="Z228" s="30">
        <v>0.23</v>
      </c>
      <c r="AA228" s="30">
        <v>0.02</v>
      </c>
      <c r="AB228" s="30" t="s">
        <v>280</v>
      </c>
      <c r="AC228" s="30">
        <v>1.4E-2</v>
      </c>
      <c r="AD228" s="30">
        <v>2E-3</v>
      </c>
      <c r="AE228" s="30">
        <v>1.4999999999999999E-2</v>
      </c>
      <c r="AI228" s="30">
        <v>0.126</v>
      </c>
      <c r="AO228" s="30">
        <v>340</v>
      </c>
      <c r="AQ228" s="30" t="s">
        <v>255</v>
      </c>
      <c r="AR228" s="30" t="s">
        <v>256</v>
      </c>
      <c r="AS228" s="30">
        <v>12</v>
      </c>
      <c r="AT228" s="30">
        <v>2.6</v>
      </c>
      <c r="AZ228" s="30">
        <v>2.66</v>
      </c>
      <c r="BI228" s="30">
        <v>0</v>
      </c>
      <c r="BJ228" s="30">
        <v>100</v>
      </c>
    </row>
    <row r="229" spans="1:62">
      <c r="A229" s="35" t="s">
        <v>387</v>
      </c>
      <c r="B229" s="34">
        <v>5017</v>
      </c>
      <c r="C229" s="35" t="s">
        <v>387</v>
      </c>
      <c r="D229" s="30" t="s">
        <v>105</v>
      </c>
      <c r="E229" s="30" t="s">
        <v>207</v>
      </c>
      <c r="F229" s="30" t="s">
        <v>185</v>
      </c>
      <c r="M229" s="36">
        <v>24</v>
      </c>
      <c r="N229" s="36">
        <v>47</v>
      </c>
      <c r="O229" s="36">
        <v>195</v>
      </c>
      <c r="P229" s="30">
        <v>44.84</v>
      </c>
      <c r="Q229" s="30">
        <v>0.66</v>
      </c>
    </row>
    <row r="230" spans="1:62">
      <c r="A230" s="37" t="s">
        <v>389</v>
      </c>
      <c r="B230" s="34">
        <v>5116</v>
      </c>
      <c r="C230" s="37" t="s">
        <v>389</v>
      </c>
      <c r="D230" s="30" t="s">
        <v>105</v>
      </c>
      <c r="E230" s="30" t="s">
        <v>243</v>
      </c>
      <c r="F230" s="30" t="s">
        <v>182</v>
      </c>
      <c r="M230" s="36">
        <v>6</v>
      </c>
      <c r="N230" s="36">
        <v>8</v>
      </c>
      <c r="O230" s="36" t="s">
        <v>260</v>
      </c>
    </row>
    <row r="231" spans="1:62">
      <c r="A231" s="37" t="s">
        <v>389</v>
      </c>
      <c r="B231" s="34">
        <v>5117</v>
      </c>
      <c r="C231" s="37" t="s">
        <v>389</v>
      </c>
      <c r="D231" s="30" t="s">
        <v>105</v>
      </c>
      <c r="E231" s="30" t="s">
        <v>207</v>
      </c>
      <c r="F231" s="30" t="s">
        <v>185</v>
      </c>
      <c r="M231" s="36">
        <v>22</v>
      </c>
      <c r="N231" s="36">
        <v>63</v>
      </c>
      <c r="O231" s="36">
        <v>93</v>
      </c>
      <c r="P231" s="30">
        <v>44.38</v>
      </c>
      <c r="Q231" s="30">
        <v>0.66</v>
      </c>
    </row>
    <row r="232" spans="1:62">
      <c r="A232" s="37" t="s">
        <v>399</v>
      </c>
      <c r="B232" s="34">
        <v>5307</v>
      </c>
      <c r="C232" s="37" t="s">
        <v>399</v>
      </c>
      <c r="D232" s="30" t="s">
        <v>105</v>
      </c>
      <c r="E232" s="30" t="s">
        <v>207</v>
      </c>
      <c r="F232" s="30" t="s">
        <v>185</v>
      </c>
      <c r="M232" s="36">
        <v>41</v>
      </c>
      <c r="N232" s="36">
        <v>43</v>
      </c>
      <c r="O232" s="36">
        <v>99</v>
      </c>
      <c r="P232" s="30">
        <v>14.8</v>
      </c>
      <c r="Q232" s="30">
        <v>0.78</v>
      </c>
    </row>
    <row r="233" spans="1:62">
      <c r="A233" s="41" t="s">
        <v>82</v>
      </c>
      <c r="B233" s="38">
        <v>8</v>
      </c>
      <c r="C233" s="41" t="s">
        <v>82</v>
      </c>
      <c r="D233" s="28" t="s">
        <v>83</v>
      </c>
      <c r="E233" s="28" t="s">
        <v>186</v>
      </c>
      <c r="F233" s="28" t="s">
        <v>182</v>
      </c>
      <c r="G233" s="29"/>
      <c r="H233" s="29"/>
      <c r="J233" s="29"/>
      <c r="K233" s="29"/>
      <c r="M233" s="28">
        <v>10</v>
      </c>
      <c r="N233" s="28">
        <v>9</v>
      </c>
      <c r="O233" s="28">
        <v>36</v>
      </c>
      <c r="P233" s="29"/>
      <c r="Q233" s="29"/>
      <c r="R233" s="29"/>
      <c r="S233" s="29"/>
      <c r="T233" s="29"/>
      <c r="U233" s="29"/>
      <c r="V233" s="29"/>
      <c r="W233" s="29"/>
      <c r="X233" s="29"/>
      <c r="Z233" s="29"/>
      <c r="AA233" s="29"/>
      <c r="AB233" s="29"/>
      <c r="AC233" s="29"/>
      <c r="AD233" s="29"/>
      <c r="AE233" s="29"/>
      <c r="AG233" s="29"/>
      <c r="AH233" s="29"/>
      <c r="AI233" s="29"/>
      <c r="AO233" s="29"/>
      <c r="AQ233" s="29"/>
      <c r="AR233" s="29"/>
      <c r="AS233" s="29"/>
      <c r="AT233" s="29"/>
      <c r="AZ233" s="29"/>
      <c r="BI233" s="29"/>
      <c r="BJ233" s="31"/>
    </row>
    <row r="234" spans="1:62">
      <c r="A234" s="41" t="s">
        <v>145</v>
      </c>
      <c r="B234" s="38">
        <v>206</v>
      </c>
      <c r="C234" s="41" t="s">
        <v>145</v>
      </c>
      <c r="D234" s="28" t="s">
        <v>83</v>
      </c>
      <c r="E234" s="28" t="s">
        <v>186</v>
      </c>
      <c r="F234" s="28" t="s">
        <v>182</v>
      </c>
      <c r="G234" s="29"/>
      <c r="H234" s="29"/>
      <c r="J234" s="29"/>
      <c r="K234" s="29"/>
      <c r="M234" s="28">
        <v>8</v>
      </c>
      <c r="N234" s="28">
        <v>9</v>
      </c>
      <c r="O234" s="28">
        <v>60</v>
      </c>
      <c r="P234" s="29"/>
      <c r="Q234" s="29"/>
      <c r="R234" s="29"/>
      <c r="S234" s="29"/>
      <c r="T234" s="29"/>
      <c r="U234" s="29"/>
      <c r="V234" s="29"/>
      <c r="W234" s="29"/>
      <c r="X234" s="29"/>
      <c r="Z234" s="29"/>
      <c r="AA234" s="29"/>
      <c r="AB234" s="29"/>
      <c r="AC234" s="29"/>
      <c r="AD234" s="29"/>
      <c r="AE234" s="29"/>
      <c r="AG234" s="29"/>
      <c r="AH234" s="29"/>
      <c r="AI234" s="29"/>
      <c r="AO234" s="29"/>
      <c r="AQ234" s="29"/>
      <c r="AR234" s="29"/>
      <c r="AS234" s="29"/>
      <c r="AT234" s="29"/>
      <c r="AZ234" s="29"/>
      <c r="BI234" s="29"/>
      <c r="BJ234" s="31"/>
    </row>
    <row r="235" spans="1:62">
      <c r="A235" s="41" t="s">
        <v>161</v>
      </c>
      <c r="B235" s="38">
        <v>460</v>
      </c>
      <c r="C235" s="41" t="s">
        <v>161</v>
      </c>
      <c r="D235" s="28" t="s">
        <v>83</v>
      </c>
      <c r="E235" s="28" t="s">
        <v>186</v>
      </c>
      <c r="F235" s="28" t="s">
        <v>182</v>
      </c>
      <c r="G235" s="29"/>
      <c r="H235" s="29"/>
      <c r="J235" s="29"/>
      <c r="K235" s="29"/>
      <c r="M235" s="28">
        <v>5</v>
      </c>
      <c r="N235" s="28">
        <v>4</v>
      </c>
      <c r="O235" s="28">
        <v>31</v>
      </c>
      <c r="P235" s="29"/>
      <c r="Q235" s="29"/>
      <c r="R235" s="29"/>
      <c r="S235" s="29"/>
      <c r="T235" s="29"/>
      <c r="U235" s="29"/>
      <c r="V235" s="29"/>
      <c r="W235" s="29"/>
      <c r="X235" s="29"/>
      <c r="Z235" s="29"/>
      <c r="AA235" s="29"/>
      <c r="AB235" s="29"/>
      <c r="AC235" s="29"/>
      <c r="AD235" s="29"/>
      <c r="AE235" s="29"/>
      <c r="AG235" s="29"/>
      <c r="AH235" s="29"/>
      <c r="AI235" s="29"/>
      <c r="AO235" s="29"/>
      <c r="AQ235" s="29"/>
      <c r="AR235" s="29"/>
      <c r="AS235" s="29"/>
      <c r="AT235" s="29"/>
      <c r="AZ235" s="29"/>
      <c r="BI235" s="29"/>
      <c r="BJ235" s="31"/>
    </row>
    <row r="236" spans="1:62">
      <c r="A236" s="41" t="s">
        <v>175</v>
      </c>
      <c r="B236" s="38">
        <v>689</v>
      </c>
      <c r="C236" s="41" t="s">
        <v>175</v>
      </c>
      <c r="D236" s="28" t="s">
        <v>83</v>
      </c>
      <c r="E236" s="28" t="s">
        <v>186</v>
      </c>
      <c r="F236" s="28" t="s">
        <v>182</v>
      </c>
      <c r="G236" s="29"/>
      <c r="H236" s="29"/>
      <c r="J236" s="29"/>
      <c r="K236" s="29"/>
      <c r="M236" s="28">
        <v>11</v>
      </c>
      <c r="N236" s="28">
        <v>9</v>
      </c>
      <c r="O236" s="28">
        <v>40</v>
      </c>
      <c r="P236" s="29"/>
      <c r="Q236" s="29"/>
      <c r="R236" s="29"/>
      <c r="S236" s="29"/>
      <c r="T236" s="29"/>
      <c r="U236" s="29"/>
      <c r="V236" s="29"/>
      <c r="W236" s="29"/>
      <c r="X236" s="29"/>
      <c r="Z236" s="29"/>
      <c r="AA236" s="29"/>
      <c r="AB236" s="29"/>
      <c r="AC236" s="29"/>
      <c r="AD236" s="29"/>
      <c r="AE236" s="29"/>
      <c r="AO236" s="29"/>
      <c r="AQ236" s="29"/>
      <c r="AR236" s="29"/>
      <c r="AS236" s="29"/>
      <c r="AT236" s="29"/>
      <c r="BI236" s="29"/>
      <c r="BJ236" s="31"/>
    </row>
    <row r="237" spans="1:62">
      <c r="A237" s="37" t="s">
        <v>318</v>
      </c>
      <c r="B237" s="37">
        <v>1178</v>
      </c>
      <c r="C237" s="37" t="s">
        <v>318</v>
      </c>
      <c r="D237" s="30" t="s">
        <v>83</v>
      </c>
      <c r="E237" s="30" t="s">
        <v>186</v>
      </c>
      <c r="F237" s="30" t="s">
        <v>182</v>
      </c>
      <c r="M237" s="30">
        <v>2</v>
      </c>
      <c r="N237" s="30">
        <v>4</v>
      </c>
      <c r="O237" s="30">
        <v>22</v>
      </c>
    </row>
    <row r="238" spans="1:62">
      <c r="A238" s="37" t="s">
        <v>292</v>
      </c>
      <c r="B238" s="37">
        <v>1814</v>
      </c>
      <c r="C238" s="37" t="s">
        <v>292</v>
      </c>
      <c r="D238" s="30" t="s">
        <v>83</v>
      </c>
      <c r="E238" s="30" t="s">
        <v>186</v>
      </c>
      <c r="F238" s="30" t="s">
        <v>182</v>
      </c>
      <c r="M238" s="30">
        <v>2</v>
      </c>
      <c r="N238" s="30">
        <v>2</v>
      </c>
      <c r="O238" s="30">
        <v>23</v>
      </c>
    </row>
    <row r="239" spans="1:62">
      <c r="A239" s="35">
        <v>41096</v>
      </c>
      <c r="B239" s="39">
        <v>2794</v>
      </c>
      <c r="C239" s="35">
        <v>41096</v>
      </c>
      <c r="D239" s="30" t="s">
        <v>83</v>
      </c>
      <c r="E239" s="30" t="s">
        <v>186</v>
      </c>
      <c r="F239" s="30" t="s">
        <v>182</v>
      </c>
      <c r="M239" s="30">
        <v>3</v>
      </c>
      <c r="N239" s="30">
        <v>2</v>
      </c>
      <c r="O239" s="30" t="s">
        <v>260</v>
      </c>
    </row>
    <row r="240" spans="1:62">
      <c r="A240" s="35">
        <v>41110</v>
      </c>
      <c r="B240" s="39">
        <v>3044</v>
      </c>
      <c r="C240" s="35">
        <v>41110</v>
      </c>
      <c r="D240" s="30" t="s">
        <v>83</v>
      </c>
      <c r="E240" s="30" t="s">
        <v>186</v>
      </c>
      <c r="F240" s="30" t="s">
        <v>182</v>
      </c>
      <c r="M240" s="30">
        <v>12</v>
      </c>
      <c r="N240" s="30">
        <v>5</v>
      </c>
      <c r="O240" s="30">
        <v>71</v>
      </c>
    </row>
    <row r="241" spans="1:62">
      <c r="A241" s="35" t="s">
        <v>368</v>
      </c>
      <c r="B241" s="34">
        <v>4353</v>
      </c>
      <c r="C241" s="35" t="s">
        <v>368</v>
      </c>
      <c r="D241" s="30" t="s">
        <v>83</v>
      </c>
      <c r="E241" s="30" t="s">
        <v>186</v>
      </c>
      <c r="F241" s="30" t="s">
        <v>184</v>
      </c>
      <c r="G241" s="30">
        <v>8</v>
      </c>
      <c r="J241" s="30" t="s">
        <v>270</v>
      </c>
      <c r="K241" s="30" t="s">
        <v>284</v>
      </c>
      <c r="M241" s="36">
        <v>9</v>
      </c>
      <c r="N241" s="36">
        <v>7</v>
      </c>
      <c r="O241" s="36">
        <v>30</v>
      </c>
      <c r="Q241" s="30">
        <v>1.49</v>
      </c>
      <c r="R241" s="30">
        <v>5.1999999999999998E-2</v>
      </c>
      <c r="S241" s="30">
        <v>1E-3</v>
      </c>
      <c r="U241" s="30">
        <v>3.3000000000000002E-2</v>
      </c>
      <c r="V241" s="30">
        <v>0.24399999999999999</v>
      </c>
      <c r="W241" s="30" t="s">
        <v>254</v>
      </c>
      <c r="X241" s="30">
        <v>1E-3</v>
      </c>
      <c r="Z241" s="30">
        <v>4.5999999999999999E-2</v>
      </c>
      <c r="AA241" s="30">
        <v>5.0000000000000001E-3</v>
      </c>
      <c r="AB241" s="30" t="s">
        <v>280</v>
      </c>
      <c r="AC241" s="30">
        <v>2E-3</v>
      </c>
      <c r="AD241" s="30">
        <v>1E-3</v>
      </c>
      <c r="AE241" s="30">
        <v>4.0000000000000001E-3</v>
      </c>
      <c r="AI241" s="30">
        <v>0.128</v>
      </c>
      <c r="AK241" s="30" t="s">
        <v>358</v>
      </c>
      <c r="AO241" s="30">
        <v>105</v>
      </c>
      <c r="AQ241" s="30" t="s">
        <v>255</v>
      </c>
      <c r="AR241" s="30">
        <v>0.02</v>
      </c>
      <c r="AS241" s="30">
        <v>9</v>
      </c>
      <c r="AT241" s="30">
        <v>6.4</v>
      </c>
      <c r="AZ241" s="30">
        <v>0.27</v>
      </c>
      <c r="BI241" s="30">
        <v>58000</v>
      </c>
      <c r="BJ241" s="30" t="s">
        <v>287</v>
      </c>
    </row>
    <row r="242" spans="1:62">
      <c r="A242" s="35" t="s">
        <v>365</v>
      </c>
      <c r="B242" s="34">
        <v>4561</v>
      </c>
      <c r="C242" s="35" t="s">
        <v>365</v>
      </c>
      <c r="D242" s="30" t="s">
        <v>83</v>
      </c>
      <c r="E242" s="30" t="s">
        <v>186</v>
      </c>
      <c r="F242" s="30" t="s">
        <v>182</v>
      </c>
      <c r="M242" s="36">
        <v>6</v>
      </c>
      <c r="N242" s="36">
        <v>4</v>
      </c>
      <c r="O242" s="36">
        <v>24</v>
      </c>
    </row>
    <row r="243" spans="1:62">
      <c r="A243" s="35" t="s">
        <v>366</v>
      </c>
      <c r="B243" s="34">
        <v>4731</v>
      </c>
      <c r="C243" s="35" t="s">
        <v>366</v>
      </c>
      <c r="D243" s="30" t="s">
        <v>83</v>
      </c>
      <c r="E243" s="30" t="s">
        <v>186</v>
      </c>
      <c r="F243" s="30" t="s">
        <v>182</v>
      </c>
      <c r="M243" s="36">
        <v>6</v>
      </c>
      <c r="N243" s="36">
        <v>6</v>
      </c>
      <c r="O243" s="36">
        <v>31</v>
      </c>
    </row>
    <row r="244" spans="1:62">
      <c r="A244" s="35" t="s">
        <v>392</v>
      </c>
      <c r="B244" s="34">
        <v>4942</v>
      </c>
      <c r="C244" s="35" t="s">
        <v>392</v>
      </c>
      <c r="D244" s="30" t="s">
        <v>83</v>
      </c>
      <c r="E244" s="30" t="s">
        <v>400</v>
      </c>
      <c r="F244" s="30" t="s">
        <v>182</v>
      </c>
      <c r="M244" s="36">
        <v>50</v>
      </c>
      <c r="N244" s="36">
        <v>59</v>
      </c>
      <c r="O244" s="36">
        <v>135</v>
      </c>
    </row>
    <row r="245" spans="1:62">
      <c r="A245" s="35" t="s">
        <v>392</v>
      </c>
      <c r="B245" s="34">
        <v>4943</v>
      </c>
      <c r="C245" s="35" t="s">
        <v>392</v>
      </c>
      <c r="D245" s="30" t="s">
        <v>83</v>
      </c>
      <c r="E245" s="30" t="s">
        <v>186</v>
      </c>
      <c r="F245" s="30" t="s">
        <v>182</v>
      </c>
      <c r="M245" s="36">
        <v>5</v>
      </c>
      <c r="N245" s="36">
        <v>6</v>
      </c>
      <c r="O245" s="36">
        <v>28</v>
      </c>
    </row>
    <row r="246" spans="1:62">
      <c r="A246" s="37" t="s">
        <v>401</v>
      </c>
      <c r="B246" s="34">
        <v>5178</v>
      </c>
      <c r="C246" s="37" t="s">
        <v>401</v>
      </c>
      <c r="D246" s="30" t="s">
        <v>83</v>
      </c>
      <c r="E246" s="30" t="s">
        <v>400</v>
      </c>
      <c r="F246" s="30" t="s">
        <v>182</v>
      </c>
      <c r="M246" s="36">
        <v>18</v>
      </c>
      <c r="N246" s="36">
        <v>44</v>
      </c>
      <c r="O246" s="36">
        <v>66</v>
      </c>
    </row>
    <row r="247" spans="1:62">
      <c r="A247" s="41" t="s">
        <v>82</v>
      </c>
      <c r="B247" s="38">
        <v>15</v>
      </c>
      <c r="C247" s="41" t="s">
        <v>82</v>
      </c>
      <c r="D247" s="28" t="s">
        <v>87</v>
      </c>
      <c r="E247" s="28" t="s">
        <v>190</v>
      </c>
      <c r="F247" s="28" t="s">
        <v>183</v>
      </c>
      <c r="G247" s="28">
        <v>8</v>
      </c>
      <c r="H247" s="28">
        <v>5</v>
      </c>
      <c r="J247" s="29"/>
      <c r="K247" s="29"/>
      <c r="M247" s="28">
        <v>8</v>
      </c>
      <c r="N247" s="28">
        <v>4</v>
      </c>
      <c r="O247" s="28" t="s">
        <v>260</v>
      </c>
      <c r="P247" s="28">
        <v>1.79</v>
      </c>
      <c r="Q247" s="28">
        <v>0.34</v>
      </c>
      <c r="R247" s="28">
        <v>2.9000000000000001E-2</v>
      </c>
      <c r="S247" s="28">
        <v>1E-3</v>
      </c>
      <c r="T247" s="28" t="s">
        <v>253</v>
      </c>
      <c r="U247" s="28">
        <v>1.2999999999999999E-2</v>
      </c>
      <c r="V247" s="28">
        <v>0.13700000000000001</v>
      </c>
      <c r="W247" s="29"/>
      <c r="X247" s="28" t="s">
        <v>253</v>
      </c>
      <c r="Z247" s="28">
        <v>4.1000000000000002E-2</v>
      </c>
      <c r="AA247" s="28">
        <v>7.0000000000000001E-3</v>
      </c>
      <c r="AB247" s="29"/>
      <c r="AC247" s="28">
        <v>1E-3</v>
      </c>
      <c r="AD247" s="28">
        <v>1E-3</v>
      </c>
      <c r="AE247" s="28">
        <v>5.0000000000000001E-3</v>
      </c>
      <c r="AG247" s="28" t="s">
        <v>253</v>
      </c>
      <c r="AH247" s="28">
        <v>1E-3</v>
      </c>
      <c r="AI247" s="28">
        <v>2.7E-2</v>
      </c>
      <c r="AO247" s="28">
        <v>177</v>
      </c>
      <c r="AQ247" s="29"/>
      <c r="AR247" s="29"/>
      <c r="AS247" s="29"/>
      <c r="AT247" s="29"/>
      <c r="AZ247" s="28">
        <v>0.2</v>
      </c>
      <c r="BI247" s="28">
        <v>0</v>
      </c>
      <c r="BJ247" s="31">
        <v>100</v>
      </c>
    </row>
    <row r="248" spans="1:62">
      <c r="A248" s="41" t="s">
        <v>149</v>
      </c>
      <c r="B248" s="38">
        <v>236</v>
      </c>
      <c r="C248" s="41" t="s">
        <v>149</v>
      </c>
      <c r="D248" s="28" t="s">
        <v>87</v>
      </c>
      <c r="E248" s="28" t="s">
        <v>190</v>
      </c>
      <c r="F248" s="28" t="s">
        <v>182</v>
      </c>
      <c r="G248" s="29"/>
      <c r="H248" s="29"/>
      <c r="J248" s="29"/>
      <c r="K248" s="29"/>
      <c r="M248" s="28">
        <v>3</v>
      </c>
      <c r="N248" s="28">
        <v>3</v>
      </c>
      <c r="O248" s="28" t="s">
        <v>261</v>
      </c>
      <c r="P248" s="29"/>
      <c r="Q248" s="29"/>
      <c r="R248" s="29"/>
      <c r="S248" s="29"/>
      <c r="T248" s="29"/>
      <c r="U248" s="29"/>
      <c r="V248" s="29"/>
      <c r="W248" s="29"/>
      <c r="X248" s="29"/>
      <c r="Z248" s="29"/>
      <c r="AA248" s="29"/>
      <c r="AB248" s="29"/>
      <c r="AC248" s="29"/>
      <c r="AD248" s="29"/>
      <c r="AE248" s="29"/>
      <c r="AG248" s="29"/>
      <c r="AH248" s="29"/>
      <c r="AI248" s="29"/>
      <c r="AO248" s="29"/>
      <c r="AQ248" s="29"/>
      <c r="AR248" s="29"/>
      <c r="AS248" s="29"/>
      <c r="AT248" s="29"/>
      <c r="AZ248" s="29"/>
      <c r="BI248" s="29"/>
      <c r="BJ248" s="31"/>
    </row>
    <row r="249" spans="1:62">
      <c r="A249" s="41" t="s">
        <v>163</v>
      </c>
      <c r="B249" s="38">
        <v>467</v>
      </c>
      <c r="C249" s="41" t="s">
        <v>163</v>
      </c>
      <c r="D249" s="28" t="s">
        <v>87</v>
      </c>
      <c r="E249" s="28" t="s">
        <v>190</v>
      </c>
      <c r="F249" s="28" t="s">
        <v>182</v>
      </c>
      <c r="G249" s="29"/>
      <c r="H249" s="29"/>
      <c r="J249" s="29"/>
      <c r="K249" s="29"/>
      <c r="M249" s="28">
        <v>5</v>
      </c>
      <c r="N249" s="28">
        <v>4</v>
      </c>
      <c r="O249" s="28" t="s">
        <v>260</v>
      </c>
      <c r="P249" s="29"/>
      <c r="Q249" s="29"/>
      <c r="R249" s="29"/>
      <c r="S249" s="29"/>
      <c r="T249" s="29"/>
      <c r="U249" s="29"/>
      <c r="V249" s="29"/>
      <c r="W249" s="29"/>
      <c r="X249" s="29"/>
      <c r="Z249" s="29"/>
      <c r="AA249" s="29"/>
      <c r="AB249" s="29"/>
      <c r="AC249" s="29"/>
      <c r="AD249" s="29"/>
      <c r="AE249" s="29"/>
      <c r="AG249" s="29"/>
      <c r="AH249" s="29"/>
      <c r="AI249" s="29"/>
      <c r="AO249" s="29"/>
      <c r="AQ249" s="29"/>
      <c r="AR249" s="29"/>
      <c r="AS249" s="29"/>
      <c r="AT249" s="29"/>
      <c r="AZ249" s="29"/>
      <c r="BI249" s="29"/>
      <c r="BJ249" s="31"/>
    </row>
    <row r="250" spans="1:62">
      <c r="A250" s="41" t="s">
        <v>179</v>
      </c>
      <c r="B250" s="38">
        <v>801</v>
      </c>
      <c r="C250" s="41" t="s">
        <v>179</v>
      </c>
      <c r="D250" s="28" t="s">
        <v>87</v>
      </c>
      <c r="E250" s="28" t="s">
        <v>190</v>
      </c>
      <c r="F250" s="28" t="s">
        <v>182</v>
      </c>
      <c r="G250" s="29"/>
      <c r="H250" s="29"/>
      <c r="J250" s="29"/>
      <c r="K250" s="29"/>
      <c r="M250" s="28">
        <v>9</v>
      </c>
      <c r="N250" s="28">
        <v>3</v>
      </c>
      <c r="O250" s="28">
        <v>22</v>
      </c>
      <c r="P250" s="29"/>
      <c r="Q250" s="29"/>
      <c r="R250" s="29"/>
      <c r="S250" s="29"/>
      <c r="T250" s="29"/>
      <c r="U250" s="29"/>
      <c r="V250" s="29"/>
      <c r="W250" s="29"/>
      <c r="X250" s="29"/>
      <c r="Z250" s="29"/>
      <c r="AA250" s="29"/>
      <c r="AB250" s="29"/>
      <c r="AC250" s="29"/>
      <c r="AD250" s="29"/>
      <c r="AE250" s="29"/>
      <c r="AO250" s="29"/>
      <c r="AQ250" s="29"/>
      <c r="AR250" s="29"/>
      <c r="AS250" s="29"/>
      <c r="AT250" s="29"/>
      <c r="BI250" s="29"/>
      <c r="BJ250" s="31"/>
    </row>
    <row r="251" spans="1:62">
      <c r="A251" s="37" t="s">
        <v>298</v>
      </c>
      <c r="B251" s="37">
        <v>1732</v>
      </c>
      <c r="C251" s="37" t="s">
        <v>298</v>
      </c>
      <c r="D251" s="30" t="s">
        <v>87</v>
      </c>
      <c r="E251" s="30" t="s">
        <v>190</v>
      </c>
      <c r="F251" s="30" t="s">
        <v>183</v>
      </c>
      <c r="AO251" s="30">
        <v>453</v>
      </c>
      <c r="BI251" s="30">
        <v>0</v>
      </c>
      <c r="BJ251" s="30">
        <v>100</v>
      </c>
    </row>
    <row r="252" spans="1:62">
      <c r="A252" s="37" t="s">
        <v>290</v>
      </c>
      <c r="B252" s="37">
        <v>1943</v>
      </c>
      <c r="C252" s="37" t="s">
        <v>290</v>
      </c>
      <c r="D252" s="30" t="s">
        <v>87</v>
      </c>
      <c r="E252" s="30" t="s">
        <v>319</v>
      </c>
      <c r="F252" s="30" t="s">
        <v>182</v>
      </c>
      <c r="M252" s="30">
        <v>5</v>
      </c>
      <c r="N252" s="30">
        <v>4</v>
      </c>
      <c r="O252" s="30" t="s">
        <v>260</v>
      </c>
    </row>
    <row r="253" spans="1:62">
      <c r="A253" s="37" t="s">
        <v>294</v>
      </c>
      <c r="B253" s="37">
        <v>2494</v>
      </c>
      <c r="C253" s="37" t="s">
        <v>294</v>
      </c>
      <c r="D253" s="30" t="s">
        <v>87</v>
      </c>
      <c r="E253" s="30" t="s">
        <v>190</v>
      </c>
      <c r="F253" s="30" t="s">
        <v>182</v>
      </c>
      <c r="M253" s="30">
        <v>20</v>
      </c>
      <c r="N253" s="30">
        <v>3</v>
      </c>
      <c r="O253" s="30">
        <v>41</v>
      </c>
    </row>
    <row r="254" spans="1:62">
      <c r="A254" s="35">
        <v>41100</v>
      </c>
      <c r="B254" s="39">
        <v>2870</v>
      </c>
      <c r="C254" s="35">
        <v>41100</v>
      </c>
      <c r="D254" s="30" t="s">
        <v>87</v>
      </c>
      <c r="E254" s="30" t="s">
        <v>319</v>
      </c>
      <c r="F254" s="30" t="s">
        <v>183</v>
      </c>
      <c r="G254" s="30">
        <v>8</v>
      </c>
      <c r="H254" s="30">
        <v>2</v>
      </c>
      <c r="M254" s="30">
        <v>2</v>
      </c>
      <c r="N254" s="30">
        <v>2</v>
      </c>
      <c r="O254" s="30" t="s">
        <v>260</v>
      </c>
      <c r="P254" s="30">
        <v>2.77</v>
      </c>
      <c r="Q254" s="30">
        <v>0.21</v>
      </c>
      <c r="R254" s="30">
        <v>3.9E-2</v>
      </c>
      <c r="S254" s="30">
        <v>1E-3</v>
      </c>
      <c r="T254" s="30" t="s">
        <v>253</v>
      </c>
      <c r="U254" s="30">
        <v>0.02</v>
      </c>
      <c r="V254" s="30">
        <v>5.2999999999999999E-2</v>
      </c>
      <c r="X254" s="30">
        <v>3.0000000000000001E-3</v>
      </c>
      <c r="Z254" s="30">
        <v>0.03</v>
      </c>
      <c r="AA254" s="30">
        <v>1.7999999999999999E-2</v>
      </c>
      <c r="AC254" s="30">
        <v>2E-3</v>
      </c>
      <c r="AD254" s="30">
        <v>1E-3</v>
      </c>
      <c r="AE254" s="30">
        <v>5.0000000000000001E-3</v>
      </c>
      <c r="AG254" s="30" t="s">
        <v>253</v>
      </c>
      <c r="AH254" s="30">
        <v>2E-3</v>
      </c>
      <c r="AI254" s="30">
        <v>0.11</v>
      </c>
      <c r="AO254" s="30">
        <v>62</v>
      </c>
      <c r="AZ254" s="30">
        <v>0.37</v>
      </c>
      <c r="BI254" s="30">
        <v>46</v>
      </c>
      <c r="BJ254" s="30">
        <v>100</v>
      </c>
    </row>
    <row r="255" spans="1:62">
      <c r="A255" s="35">
        <v>41115</v>
      </c>
      <c r="B255" s="39">
        <v>3070</v>
      </c>
      <c r="C255" s="35">
        <v>41115</v>
      </c>
      <c r="D255" s="30" t="s">
        <v>87</v>
      </c>
      <c r="E255" s="30" t="s">
        <v>190</v>
      </c>
      <c r="F255" s="30" t="s">
        <v>182</v>
      </c>
      <c r="M255" s="30">
        <v>29</v>
      </c>
      <c r="N255" s="30">
        <v>42</v>
      </c>
      <c r="O255" s="30">
        <v>135</v>
      </c>
    </row>
    <row r="256" spans="1:62">
      <c r="A256" s="35" t="s">
        <v>402</v>
      </c>
      <c r="B256" s="34">
        <v>4383</v>
      </c>
      <c r="C256" s="35" t="s">
        <v>402</v>
      </c>
      <c r="D256" s="30" t="s">
        <v>87</v>
      </c>
      <c r="E256" s="30" t="s">
        <v>190</v>
      </c>
      <c r="F256" s="30" t="s">
        <v>182</v>
      </c>
      <c r="M256" s="36">
        <v>5</v>
      </c>
      <c r="N256" s="36">
        <v>5</v>
      </c>
      <c r="O256" s="36" t="s">
        <v>260</v>
      </c>
    </row>
    <row r="257" spans="1:62">
      <c r="A257" s="35" t="s">
        <v>403</v>
      </c>
      <c r="B257" s="34">
        <v>4772</v>
      </c>
      <c r="C257" s="35" t="s">
        <v>403</v>
      </c>
      <c r="D257" s="30" t="s">
        <v>87</v>
      </c>
      <c r="E257" s="30" t="s">
        <v>190</v>
      </c>
      <c r="F257" s="30" t="s">
        <v>182</v>
      </c>
      <c r="M257" s="36">
        <v>5</v>
      </c>
      <c r="N257" s="36">
        <v>2</v>
      </c>
      <c r="O257" s="36" t="s">
        <v>260</v>
      </c>
    </row>
    <row r="258" spans="1:62">
      <c r="A258" s="35" t="s">
        <v>394</v>
      </c>
      <c r="B258" s="34">
        <v>5084</v>
      </c>
      <c r="C258" s="35" t="s">
        <v>394</v>
      </c>
      <c r="D258" s="30" t="s">
        <v>87</v>
      </c>
      <c r="E258" s="30" t="s">
        <v>190</v>
      </c>
      <c r="F258" s="30" t="s">
        <v>183</v>
      </c>
      <c r="G258" s="30">
        <v>8</v>
      </c>
      <c r="H258" s="30">
        <v>3</v>
      </c>
      <c r="M258" s="36">
        <v>6</v>
      </c>
      <c r="N258" s="36">
        <v>4</v>
      </c>
      <c r="O258" s="36" t="s">
        <v>260</v>
      </c>
      <c r="P258" s="30">
        <v>35.68</v>
      </c>
      <c r="Q258" s="30">
        <v>0.79</v>
      </c>
      <c r="R258" s="30">
        <v>2.5999999999999999E-2</v>
      </c>
      <c r="S258" s="30">
        <v>1E-3</v>
      </c>
      <c r="T258" s="30" t="s">
        <v>254</v>
      </c>
      <c r="U258" s="30">
        <v>2.1000000000000001E-2</v>
      </c>
      <c r="V258" s="30">
        <v>6.9000000000000006E-2</v>
      </c>
      <c r="X258" s="30" t="s">
        <v>254</v>
      </c>
      <c r="Z258" s="30">
        <v>2.5999999999999999E-2</v>
      </c>
      <c r="AA258" s="30">
        <v>4.0000000000000001E-3</v>
      </c>
      <c r="AC258" s="30">
        <v>1E-3</v>
      </c>
      <c r="AD258" s="30" t="s">
        <v>254</v>
      </c>
      <c r="AE258" s="30">
        <v>3.9E-2</v>
      </c>
      <c r="AG258" s="30" t="s">
        <v>254</v>
      </c>
      <c r="AH258" s="30">
        <v>3.0000000000000001E-3</v>
      </c>
      <c r="AI258" s="30">
        <v>3.9E-2</v>
      </c>
      <c r="AO258" s="30">
        <v>113</v>
      </c>
      <c r="AZ258" s="30">
        <v>0.47</v>
      </c>
      <c r="BI258" s="30" t="s">
        <v>404</v>
      </c>
      <c r="BJ258" s="30">
        <v>17</v>
      </c>
    </row>
    <row r="259" spans="1:62">
      <c r="A259" s="37" t="s">
        <v>383</v>
      </c>
      <c r="B259" s="34">
        <v>5221</v>
      </c>
      <c r="C259" s="37" t="s">
        <v>383</v>
      </c>
      <c r="D259" s="30" t="s">
        <v>87</v>
      </c>
      <c r="E259" s="30" t="s">
        <v>190</v>
      </c>
      <c r="F259" s="30" t="s">
        <v>182</v>
      </c>
      <c r="M259" s="36">
        <v>5</v>
      </c>
      <c r="N259" s="36">
        <v>4</v>
      </c>
      <c r="O259" s="36">
        <v>30</v>
      </c>
    </row>
    <row r="260" spans="1:62">
      <c r="A260" s="41" t="s">
        <v>126</v>
      </c>
      <c r="B260" s="38">
        <v>98</v>
      </c>
      <c r="C260" s="41" t="s">
        <v>126</v>
      </c>
      <c r="D260" s="28" t="s">
        <v>129</v>
      </c>
      <c r="E260" s="28" t="s">
        <v>226</v>
      </c>
      <c r="F260" s="28" t="s">
        <v>182</v>
      </c>
      <c r="G260" s="29"/>
      <c r="H260" s="29"/>
      <c r="J260" s="29"/>
      <c r="K260" s="29"/>
      <c r="M260" s="28">
        <v>10</v>
      </c>
      <c r="N260" s="28">
        <v>3</v>
      </c>
      <c r="O260" s="28" t="s">
        <v>260</v>
      </c>
      <c r="P260" s="29"/>
      <c r="Q260" s="29"/>
      <c r="R260" s="29"/>
      <c r="S260" s="29"/>
      <c r="T260" s="29"/>
      <c r="U260" s="29"/>
      <c r="V260" s="29"/>
      <c r="W260" s="29"/>
      <c r="X260" s="29"/>
      <c r="Z260" s="29"/>
      <c r="AA260" s="29"/>
      <c r="AB260" s="29"/>
      <c r="AC260" s="29"/>
      <c r="AD260" s="29"/>
      <c r="AE260" s="29"/>
      <c r="AG260" s="29"/>
      <c r="AH260" s="29"/>
      <c r="AI260" s="29"/>
      <c r="AO260" s="29"/>
      <c r="AQ260" s="29"/>
      <c r="AR260" s="29"/>
      <c r="AS260" s="29"/>
      <c r="AT260" s="29"/>
      <c r="AZ260" s="29"/>
      <c r="BI260" s="29"/>
      <c r="BJ260" s="31"/>
    </row>
    <row r="261" spans="1:62">
      <c r="A261" s="41" t="s">
        <v>158</v>
      </c>
      <c r="B261" s="38">
        <v>422</v>
      </c>
      <c r="C261" s="41" t="s">
        <v>158</v>
      </c>
      <c r="D261" s="28" t="s">
        <v>129</v>
      </c>
      <c r="E261" s="28" t="s">
        <v>226</v>
      </c>
      <c r="F261" s="28" t="s">
        <v>182</v>
      </c>
      <c r="G261" s="29"/>
      <c r="H261" s="29"/>
      <c r="J261" s="29"/>
      <c r="K261" s="29"/>
      <c r="M261" s="28">
        <v>21</v>
      </c>
      <c r="N261" s="28">
        <v>20</v>
      </c>
      <c r="O261" s="28">
        <v>30</v>
      </c>
      <c r="P261" s="29"/>
      <c r="Q261" s="29"/>
      <c r="R261" s="29"/>
      <c r="S261" s="29"/>
      <c r="T261" s="29"/>
      <c r="U261" s="29"/>
      <c r="V261" s="29"/>
      <c r="W261" s="29"/>
      <c r="X261" s="29"/>
      <c r="Z261" s="29"/>
      <c r="AA261" s="29"/>
      <c r="AB261" s="29"/>
      <c r="AC261" s="29"/>
      <c r="AD261" s="29"/>
      <c r="AE261" s="29"/>
      <c r="AG261" s="29"/>
      <c r="AH261" s="29"/>
      <c r="AI261" s="29"/>
      <c r="AO261" s="29"/>
      <c r="AQ261" s="29"/>
      <c r="AR261" s="29"/>
      <c r="AS261" s="29"/>
      <c r="AT261" s="29"/>
      <c r="AZ261" s="29"/>
      <c r="BI261" s="29"/>
      <c r="BJ261" s="31"/>
    </row>
    <row r="262" spans="1:62">
      <c r="A262" s="41" t="s">
        <v>170</v>
      </c>
      <c r="B262" s="38">
        <v>567</v>
      </c>
      <c r="C262" s="41" t="s">
        <v>170</v>
      </c>
      <c r="D262" s="28" t="s">
        <v>129</v>
      </c>
      <c r="E262" s="28" t="s">
        <v>226</v>
      </c>
      <c r="F262" s="28" t="s">
        <v>182</v>
      </c>
      <c r="G262" s="29"/>
      <c r="H262" s="29"/>
      <c r="J262" s="29"/>
      <c r="K262" s="29"/>
      <c r="M262" s="28">
        <v>1</v>
      </c>
      <c r="N262" s="28">
        <v>3</v>
      </c>
      <c r="O262" s="28" t="s">
        <v>260</v>
      </c>
      <c r="P262" s="29"/>
      <c r="Q262" s="29"/>
      <c r="R262" s="29"/>
      <c r="S262" s="29"/>
      <c r="T262" s="29"/>
      <c r="U262" s="29"/>
      <c r="V262" s="29"/>
      <c r="W262" s="29"/>
      <c r="X262" s="29"/>
      <c r="Z262" s="29"/>
      <c r="AA262" s="29"/>
      <c r="AB262" s="29"/>
      <c r="AC262" s="29"/>
      <c r="AD262" s="29"/>
      <c r="AE262" s="29"/>
      <c r="AG262" s="29"/>
      <c r="AH262" s="29"/>
      <c r="AI262" s="29"/>
      <c r="AO262" s="29"/>
      <c r="AQ262" s="29"/>
      <c r="AR262" s="29"/>
      <c r="AS262" s="29"/>
      <c r="AT262" s="29"/>
      <c r="AZ262" s="29"/>
      <c r="BI262" s="29"/>
      <c r="BJ262" s="31"/>
    </row>
    <row r="263" spans="1:62">
      <c r="A263" s="37" t="s">
        <v>320</v>
      </c>
      <c r="B263" s="37">
        <v>901</v>
      </c>
      <c r="C263" s="37" t="s">
        <v>320</v>
      </c>
      <c r="D263" s="30" t="s">
        <v>129</v>
      </c>
      <c r="E263" s="30" t="s">
        <v>226</v>
      </c>
      <c r="F263" s="30" t="s">
        <v>184</v>
      </c>
      <c r="G263" s="30">
        <v>9</v>
      </c>
      <c r="J263" s="30" t="s">
        <v>321</v>
      </c>
      <c r="K263" s="30" t="s">
        <v>284</v>
      </c>
      <c r="M263" s="30">
        <v>7</v>
      </c>
      <c r="N263" s="30">
        <v>4</v>
      </c>
      <c r="O263" s="30">
        <v>26</v>
      </c>
      <c r="Q263" s="30">
        <v>0.96</v>
      </c>
      <c r="R263" s="30">
        <v>5.6000000000000001E-2</v>
      </c>
      <c r="S263" s="30" t="s">
        <v>254</v>
      </c>
      <c r="U263" s="30">
        <v>2.5999999999999999E-2</v>
      </c>
      <c r="V263" s="30">
        <v>8.2000000000000003E-2</v>
      </c>
      <c r="W263" s="30" t="s">
        <v>254</v>
      </c>
      <c r="X263" s="30">
        <v>8.0000000000000002E-3</v>
      </c>
      <c r="Z263" s="30">
        <v>3.1E-2</v>
      </c>
      <c r="AA263" s="30">
        <v>6.0000000000000001E-3</v>
      </c>
      <c r="AB263" s="30" t="s">
        <v>280</v>
      </c>
      <c r="AC263" s="30">
        <v>1E-3</v>
      </c>
      <c r="AD263" s="30">
        <v>3.0000000000000001E-3</v>
      </c>
      <c r="AE263" s="30">
        <v>5.0000000000000001E-3</v>
      </c>
      <c r="AI263" s="30">
        <v>0.44400000000000001</v>
      </c>
      <c r="AO263" s="30">
        <v>55</v>
      </c>
      <c r="AQ263" s="30">
        <v>5</v>
      </c>
      <c r="AR263" s="30">
        <v>0.28999999999999998</v>
      </c>
      <c r="AS263" s="30">
        <v>20</v>
      </c>
      <c r="AT263" s="30">
        <v>5</v>
      </c>
      <c r="AZ263" s="30">
        <v>0.44</v>
      </c>
      <c r="BI263" s="30">
        <v>8000</v>
      </c>
      <c r="BJ263" s="30" t="s">
        <v>287</v>
      </c>
    </row>
    <row r="264" spans="1:62">
      <c r="A264" s="37" t="s">
        <v>293</v>
      </c>
      <c r="B264" s="37">
        <v>1523</v>
      </c>
      <c r="C264" s="37" t="s">
        <v>293</v>
      </c>
      <c r="D264" s="30" t="s">
        <v>129</v>
      </c>
      <c r="E264" s="30" t="s">
        <v>226</v>
      </c>
      <c r="F264" s="30" t="s">
        <v>182</v>
      </c>
      <c r="M264" s="30">
        <v>5</v>
      </c>
      <c r="N264" s="30">
        <v>10</v>
      </c>
      <c r="O264" s="30" t="s">
        <v>260</v>
      </c>
    </row>
    <row r="265" spans="1:62">
      <c r="A265" s="37" t="s">
        <v>322</v>
      </c>
      <c r="B265" s="37">
        <v>2156</v>
      </c>
      <c r="C265" s="37" t="s">
        <v>322</v>
      </c>
      <c r="D265" s="30" t="s">
        <v>129</v>
      </c>
      <c r="E265" s="30" t="s">
        <v>226</v>
      </c>
      <c r="F265" s="30" t="s">
        <v>182</v>
      </c>
      <c r="M265" s="30">
        <v>5</v>
      </c>
      <c r="N265" s="30">
        <v>13</v>
      </c>
      <c r="O265" s="30">
        <v>41</v>
      </c>
    </row>
    <row r="266" spans="1:62">
      <c r="A266" s="35">
        <v>41107</v>
      </c>
      <c r="B266" s="39">
        <v>3012</v>
      </c>
      <c r="C266" s="35">
        <v>41107</v>
      </c>
      <c r="D266" s="30" t="s">
        <v>129</v>
      </c>
      <c r="E266" s="30" t="s">
        <v>226</v>
      </c>
      <c r="F266" s="30" t="s">
        <v>182</v>
      </c>
      <c r="M266" s="30">
        <v>13</v>
      </c>
      <c r="N266" s="30">
        <v>3</v>
      </c>
      <c r="O266" s="30">
        <v>25</v>
      </c>
    </row>
    <row r="267" spans="1:62">
      <c r="A267" s="35">
        <v>41150</v>
      </c>
      <c r="B267" s="39">
        <v>3722</v>
      </c>
      <c r="C267" s="35">
        <v>41150</v>
      </c>
      <c r="D267" s="30" t="s">
        <v>129</v>
      </c>
      <c r="E267" s="30" t="s">
        <v>359</v>
      </c>
      <c r="F267" s="30" t="s">
        <v>182</v>
      </c>
      <c r="M267" s="30">
        <v>5</v>
      </c>
      <c r="N267" s="30">
        <v>4</v>
      </c>
      <c r="O267" s="30">
        <v>26</v>
      </c>
    </row>
    <row r="268" spans="1:62">
      <c r="A268" s="35">
        <v>41152</v>
      </c>
      <c r="B268" s="39">
        <v>3770</v>
      </c>
      <c r="C268" s="35">
        <v>41152</v>
      </c>
      <c r="D268" s="30" t="s">
        <v>129</v>
      </c>
      <c r="E268" s="30" t="s">
        <v>226</v>
      </c>
      <c r="F268" s="30" t="s">
        <v>182</v>
      </c>
      <c r="M268" s="30">
        <v>3</v>
      </c>
      <c r="N268" s="30">
        <v>3</v>
      </c>
      <c r="O268" s="30" t="s">
        <v>260</v>
      </c>
    </row>
    <row r="269" spans="1:62">
      <c r="A269" s="35" t="s">
        <v>402</v>
      </c>
      <c r="B269" s="34">
        <v>4382</v>
      </c>
      <c r="C269" s="35" t="s">
        <v>402</v>
      </c>
      <c r="D269" s="30" t="s">
        <v>129</v>
      </c>
      <c r="E269" s="30" t="s">
        <v>226</v>
      </c>
      <c r="F269" s="30" t="s">
        <v>182</v>
      </c>
      <c r="M269" s="36">
        <v>6</v>
      </c>
      <c r="N269" s="36">
        <v>7</v>
      </c>
      <c r="O269" s="36" t="s">
        <v>260</v>
      </c>
    </row>
    <row r="270" spans="1:62">
      <c r="A270" s="35" t="s">
        <v>386</v>
      </c>
      <c r="B270" s="34">
        <v>4393</v>
      </c>
      <c r="C270" s="35" t="s">
        <v>386</v>
      </c>
      <c r="D270" s="30" t="s">
        <v>129</v>
      </c>
      <c r="E270" s="30" t="s">
        <v>359</v>
      </c>
      <c r="F270" s="30" t="s">
        <v>182</v>
      </c>
      <c r="M270" s="36">
        <v>6</v>
      </c>
      <c r="N270" s="36">
        <v>6</v>
      </c>
      <c r="O270" s="36" t="s">
        <v>260</v>
      </c>
    </row>
    <row r="271" spans="1:62">
      <c r="A271" s="35" t="s">
        <v>388</v>
      </c>
      <c r="B271" s="34">
        <v>4666</v>
      </c>
      <c r="C271" s="35" t="s">
        <v>388</v>
      </c>
      <c r="D271" s="30" t="s">
        <v>129</v>
      </c>
      <c r="E271" s="30" t="s">
        <v>226</v>
      </c>
      <c r="F271" s="30" t="s">
        <v>182</v>
      </c>
      <c r="M271" s="36">
        <v>4</v>
      </c>
      <c r="N271" s="36">
        <v>3</v>
      </c>
      <c r="O271" s="36" t="s">
        <v>260</v>
      </c>
    </row>
    <row r="272" spans="1:62">
      <c r="A272" s="35" t="s">
        <v>405</v>
      </c>
      <c r="B272" s="34">
        <v>4885</v>
      </c>
      <c r="C272" s="35" t="s">
        <v>405</v>
      </c>
      <c r="D272" s="30" t="s">
        <v>129</v>
      </c>
      <c r="E272" s="30" t="s">
        <v>226</v>
      </c>
      <c r="F272" s="30" t="s">
        <v>182</v>
      </c>
      <c r="M272" s="36">
        <v>4</v>
      </c>
      <c r="N272" s="36">
        <v>2</v>
      </c>
      <c r="O272" s="36" t="s">
        <v>260</v>
      </c>
    </row>
    <row r="273" spans="1:62">
      <c r="A273" s="37" t="s">
        <v>406</v>
      </c>
      <c r="B273" s="34">
        <v>5171</v>
      </c>
      <c r="C273" s="37" t="s">
        <v>406</v>
      </c>
      <c r="D273" s="30" t="s">
        <v>129</v>
      </c>
      <c r="E273" s="30" t="s">
        <v>226</v>
      </c>
      <c r="F273" s="30" t="s">
        <v>185</v>
      </c>
      <c r="M273" s="36">
        <v>22</v>
      </c>
      <c r="N273" s="36">
        <v>44</v>
      </c>
      <c r="O273" s="36">
        <v>125</v>
      </c>
      <c r="P273" s="30">
        <v>42.15</v>
      </c>
      <c r="Q273" s="30">
        <v>0.91</v>
      </c>
    </row>
    <row r="274" spans="1:62">
      <c r="A274" s="41" t="s">
        <v>99</v>
      </c>
      <c r="B274" s="38">
        <v>33</v>
      </c>
      <c r="C274" s="41" t="s">
        <v>99</v>
      </c>
      <c r="D274" s="28" t="s">
        <v>102</v>
      </c>
      <c r="E274" s="28" t="s">
        <v>205</v>
      </c>
      <c r="F274" s="28" t="s">
        <v>182</v>
      </c>
      <c r="G274" s="29"/>
      <c r="H274" s="29"/>
      <c r="J274" s="29"/>
      <c r="K274" s="29"/>
      <c r="M274" s="28">
        <v>21</v>
      </c>
      <c r="N274" s="28">
        <v>21</v>
      </c>
      <c r="O274" s="28">
        <v>74</v>
      </c>
      <c r="P274" s="29"/>
      <c r="Q274" s="29"/>
      <c r="R274" s="29"/>
      <c r="S274" s="29"/>
      <c r="T274" s="29"/>
      <c r="U274" s="29"/>
      <c r="V274" s="29"/>
      <c r="W274" s="29"/>
      <c r="X274" s="29"/>
      <c r="Z274" s="29"/>
      <c r="AA274" s="29"/>
      <c r="AB274" s="29"/>
      <c r="AC274" s="29"/>
      <c r="AD274" s="29"/>
      <c r="AE274" s="29"/>
      <c r="AG274" s="29"/>
      <c r="AH274" s="29"/>
      <c r="AI274" s="29"/>
      <c r="AO274" s="29"/>
      <c r="AQ274" s="29"/>
      <c r="AR274" s="29"/>
      <c r="AS274" s="29"/>
      <c r="AT274" s="29"/>
      <c r="AZ274" s="29"/>
      <c r="BI274" s="29"/>
      <c r="BJ274" s="31"/>
    </row>
    <row r="275" spans="1:62">
      <c r="A275" s="41" t="s">
        <v>126</v>
      </c>
      <c r="B275" s="38">
        <v>99</v>
      </c>
      <c r="C275" s="41" t="s">
        <v>126</v>
      </c>
      <c r="D275" s="28" t="s">
        <v>102</v>
      </c>
      <c r="E275" s="28" t="s">
        <v>205</v>
      </c>
      <c r="F275" s="28" t="s">
        <v>184</v>
      </c>
      <c r="G275" s="28">
        <v>8</v>
      </c>
      <c r="H275" s="29"/>
      <c r="J275" s="28" t="s">
        <v>264</v>
      </c>
      <c r="K275" s="28" t="s">
        <v>284</v>
      </c>
      <c r="M275" s="28">
        <v>14</v>
      </c>
      <c r="N275" s="28">
        <v>26</v>
      </c>
      <c r="O275" s="28">
        <v>92</v>
      </c>
      <c r="P275" s="29"/>
      <c r="Q275" s="28">
        <v>1.54</v>
      </c>
      <c r="R275" s="28">
        <v>3.1E-2</v>
      </c>
      <c r="S275" s="28">
        <v>1E-3</v>
      </c>
      <c r="T275" s="29"/>
      <c r="U275" s="28">
        <v>3.3000000000000002E-2</v>
      </c>
      <c r="V275" s="28">
        <v>0.155</v>
      </c>
      <c r="W275" s="28" t="s">
        <v>258</v>
      </c>
      <c r="X275" s="28" t="s">
        <v>253</v>
      </c>
      <c r="Z275" s="28">
        <v>1.7000000000000001E-2</v>
      </c>
      <c r="AA275" s="28">
        <v>8.9999999999999993E-3</v>
      </c>
      <c r="AB275" s="28" t="s">
        <v>253</v>
      </c>
      <c r="AC275" s="28">
        <v>3.0000000000000001E-3</v>
      </c>
      <c r="AD275" s="28">
        <v>1E-3</v>
      </c>
      <c r="AE275" s="28">
        <v>5.0000000000000001E-3</v>
      </c>
      <c r="AG275" s="29"/>
      <c r="AH275" s="29"/>
      <c r="AI275" s="28">
        <v>3.7999999999999999E-2</v>
      </c>
      <c r="AO275" s="28">
        <v>115</v>
      </c>
      <c r="AQ275" s="28">
        <v>61</v>
      </c>
      <c r="AR275" s="28">
        <v>0.05</v>
      </c>
      <c r="AS275" s="28">
        <v>2</v>
      </c>
      <c r="AT275" s="28">
        <v>3.2</v>
      </c>
      <c r="AZ275" s="28">
        <v>0.6</v>
      </c>
      <c r="BI275" s="28">
        <v>117000</v>
      </c>
      <c r="BJ275" s="31" t="s">
        <v>287</v>
      </c>
    </row>
    <row r="276" spans="1:62">
      <c r="A276" s="41" t="s">
        <v>144</v>
      </c>
      <c r="B276" s="38">
        <v>188</v>
      </c>
      <c r="C276" s="41" t="s">
        <v>144</v>
      </c>
      <c r="D276" s="28" t="s">
        <v>102</v>
      </c>
      <c r="E276" s="28" t="s">
        <v>239</v>
      </c>
      <c r="F276" s="28" t="s">
        <v>182</v>
      </c>
      <c r="G276" s="29"/>
      <c r="H276" s="29"/>
      <c r="J276" s="29"/>
      <c r="K276" s="29"/>
      <c r="M276" s="29"/>
      <c r="N276" s="29"/>
      <c r="O276" s="28">
        <v>99</v>
      </c>
      <c r="P276" s="29"/>
      <c r="Q276" s="29"/>
      <c r="R276" s="29"/>
      <c r="S276" s="29"/>
      <c r="T276" s="29"/>
      <c r="U276" s="29"/>
      <c r="V276" s="29"/>
      <c r="W276" s="29"/>
      <c r="X276" s="29"/>
      <c r="Z276" s="29"/>
      <c r="AA276" s="29"/>
      <c r="AB276" s="29"/>
      <c r="AC276" s="29"/>
      <c r="AD276" s="29"/>
      <c r="AE276" s="29"/>
      <c r="AG276" s="29"/>
      <c r="AH276" s="29"/>
      <c r="AI276" s="29"/>
      <c r="AO276" s="29"/>
      <c r="AQ276" s="29"/>
      <c r="AR276" s="29"/>
      <c r="AS276" s="29"/>
      <c r="AT276" s="29"/>
      <c r="AZ276" s="29"/>
      <c r="BI276" s="29"/>
      <c r="BJ276" s="31"/>
    </row>
    <row r="277" spans="1:62">
      <c r="A277" s="41" t="s">
        <v>148</v>
      </c>
      <c r="B277" s="38">
        <v>221</v>
      </c>
      <c r="C277" s="41" t="s">
        <v>148</v>
      </c>
      <c r="D277" s="28" t="s">
        <v>102</v>
      </c>
      <c r="E277" s="28" t="s">
        <v>205</v>
      </c>
      <c r="F277" s="28" t="s">
        <v>182</v>
      </c>
      <c r="G277" s="29"/>
      <c r="H277" s="29"/>
      <c r="J277" s="29"/>
      <c r="K277" s="29"/>
      <c r="M277" s="28">
        <v>268</v>
      </c>
      <c r="N277" s="28">
        <v>90</v>
      </c>
      <c r="O277" s="28">
        <v>389</v>
      </c>
      <c r="P277" s="29"/>
      <c r="Q277" s="29"/>
      <c r="R277" s="29"/>
      <c r="S277" s="29"/>
      <c r="T277" s="29"/>
      <c r="U277" s="29"/>
      <c r="V277" s="29"/>
      <c r="W277" s="29"/>
      <c r="X277" s="29"/>
      <c r="Z277" s="29"/>
      <c r="AA277" s="29"/>
      <c r="AB277" s="29"/>
      <c r="AC277" s="29"/>
      <c r="AD277" s="29"/>
      <c r="AE277" s="29"/>
      <c r="AG277" s="29"/>
      <c r="AH277" s="29"/>
      <c r="AI277" s="29"/>
      <c r="AO277" s="29"/>
      <c r="AQ277" s="29"/>
      <c r="AR277" s="29"/>
      <c r="AS277" s="29"/>
      <c r="AT277" s="29"/>
      <c r="AZ277" s="29"/>
      <c r="BI277" s="29"/>
      <c r="BJ277" s="31"/>
    </row>
    <row r="278" spans="1:62">
      <c r="A278" s="41" t="s">
        <v>153</v>
      </c>
      <c r="B278" s="38">
        <v>307</v>
      </c>
      <c r="C278" s="41" t="s">
        <v>153</v>
      </c>
      <c r="D278" s="28" t="s">
        <v>102</v>
      </c>
      <c r="E278" s="28" t="s">
        <v>205</v>
      </c>
      <c r="F278" s="28" t="s">
        <v>182</v>
      </c>
      <c r="G278" s="29"/>
      <c r="H278" s="29"/>
      <c r="J278" s="29"/>
      <c r="K278" s="29"/>
      <c r="M278" s="28">
        <v>15</v>
      </c>
      <c r="N278" s="28">
        <v>11</v>
      </c>
      <c r="O278" s="28">
        <v>67</v>
      </c>
      <c r="P278" s="29"/>
      <c r="Q278" s="29"/>
      <c r="R278" s="29"/>
      <c r="S278" s="29"/>
      <c r="T278" s="29"/>
      <c r="U278" s="29"/>
      <c r="V278" s="29"/>
      <c r="W278" s="29"/>
      <c r="X278" s="29"/>
      <c r="Z278" s="29"/>
      <c r="AA278" s="29"/>
      <c r="AB278" s="29"/>
      <c r="AC278" s="29"/>
      <c r="AD278" s="29"/>
      <c r="AE278" s="29"/>
      <c r="AG278" s="29"/>
      <c r="AH278" s="29"/>
      <c r="AI278" s="29"/>
      <c r="AO278" s="29"/>
      <c r="AQ278" s="29"/>
      <c r="AR278" s="29"/>
      <c r="AS278" s="29"/>
      <c r="AT278" s="29"/>
      <c r="AZ278" s="29"/>
      <c r="BI278" s="29"/>
      <c r="BJ278" s="31"/>
    </row>
    <row r="279" spans="1:62">
      <c r="A279" s="41" t="s">
        <v>177</v>
      </c>
      <c r="B279" s="38">
        <v>768</v>
      </c>
      <c r="C279" s="41" t="s">
        <v>177</v>
      </c>
      <c r="D279" s="28" t="s">
        <v>102</v>
      </c>
      <c r="E279" s="28" t="s">
        <v>205</v>
      </c>
      <c r="F279" s="28" t="s">
        <v>182</v>
      </c>
      <c r="G279" s="29"/>
      <c r="H279" s="29"/>
      <c r="J279" s="29"/>
      <c r="K279" s="29"/>
      <c r="M279" s="28">
        <v>34</v>
      </c>
      <c r="N279" s="28">
        <v>32</v>
      </c>
      <c r="O279" s="28">
        <v>104</v>
      </c>
      <c r="P279" s="29"/>
      <c r="Q279" s="29"/>
      <c r="R279" s="29"/>
      <c r="S279" s="29"/>
      <c r="T279" s="29"/>
      <c r="U279" s="29"/>
      <c r="V279" s="29"/>
      <c r="W279" s="29"/>
      <c r="X279" s="29"/>
      <c r="Z279" s="29"/>
      <c r="AA279" s="29"/>
      <c r="AB279" s="29"/>
      <c r="AC279" s="29"/>
      <c r="AD279" s="29"/>
      <c r="AE279" s="29"/>
      <c r="AG279" s="29"/>
      <c r="AH279" s="29"/>
      <c r="AI279" s="29"/>
      <c r="AO279" s="29"/>
      <c r="AQ279" s="29"/>
      <c r="AR279" s="29"/>
      <c r="AS279" s="29"/>
      <c r="AT279" s="29"/>
      <c r="AZ279" s="29"/>
      <c r="BI279" s="29"/>
      <c r="BJ279" s="31"/>
    </row>
    <row r="280" spans="1:62">
      <c r="A280" s="37" t="s">
        <v>297</v>
      </c>
      <c r="B280" s="37">
        <v>919</v>
      </c>
      <c r="C280" s="37" t="s">
        <v>297</v>
      </c>
      <c r="D280" s="30" t="s">
        <v>102</v>
      </c>
      <c r="E280" s="30" t="s">
        <v>205</v>
      </c>
      <c r="F280" s="30" t="s">
        <v>182</v>
      </c>
      <c r="M280" s="30">
        <v>34</v>
      </c>
      <c r="N280" s="30">
        <v>24</v>
      </c>
      <c r="O280" s="30">
        <v>92</v>
      </c>
    </row>
    <row r="281" spans="1:62">
      <c r="A281" s="37" t="s">
        <v>323</v>
      </c>
      <c r="B281" s="37">
        <v>1070</v>
      </c>
      <c r="C281" s="37" t="s">
        <v>323</v>
      </c>
      <c r="D281" s="30" t="s">
        <v>102</v>
      </c>
      <c r="E281" s="30" t="s">
        <v>324</v>
      </c>
      <c r="F281" s="30" t="s">
        <v>182</v>
      </c>
      <c r="M281" s="30">
        <v>13</v>
      </c>
      <c r="N281" s="30">
        <v>30</v>
      </c>
      <c r="O281" s="30">
        <v>77</v>
      </c>
    </row>
    <row r="282" spans="1:62">
      <c r="A282" s="37" t="s">
        <v>289</v>
      </c>
      <c r="B282" s="37">
        <v>1458</v>
      </c>
      <c r="C282" s="37" t="s">
        <v>289</v>
      </c>
      <c r="D282" s="30" t="s">
        <v>102</v>
      </c>
      <c r="E282" s="30" t="s">
        <v>205</v>
      </c>
      <c r="F282" s="30" t="s">
        <v>182</v>
      </c>
      <c r="M282" s="30">
        <v>57</v>
      </c>
      <c r="N282" s="30">
        <v>29</v>
      </c>
      <c r="O282" s="30">
        <v>99</v>
      </c>
    </row>
    <row r="283" spans="1:62">
      <c r="A283" s="37" t="s">
        <v>303</v>
      </c>
      <c r="B283" s="37">
        <v>1686</v>
      </c>
      <c r="C283" s="37" t="s">
        <v>303</v>
      </c>
      <c r="D283" s="30" t="s">
        <v>102</v>
      </c>
      <c r="E283" s="30" t="s">
        <v>205</v>
      </c>
      <c r="F283" s="30" t="s">
        <v>182</v>
      </c>
      <c r="M283" s="30">
        <v>19</v>
      </c>
      <c r="N283" s="30">
        <v>30</v>
      </c>
      <c r="O283" s="30">
        <v>87</v>
      </c>
    </row>
    <row r="284" spans="1:62">
      <c r="A284" s="37" t="s">
        <v>325</v>
      </c>
      <c r="B284" s="37">
        <v>1900</v>
      </c>
      <c r="C284" s="37" t="s">
        <v>325</v>
      </c>
      <c r="D284" s="30" t="s">
        <v>102</v>
      </c>
      <c r="E284" s="30" t="s">
        <v>205</v>
      </c>
      <c r="F284" s="30" t="s">
        <v>184</v>
      </c>
      <c r="G284" s="30">
        <v>8</v>
      </c>
      <c r="J284" s="30" t="s">
        <v>326</v>
      </c>
      <c r="K284" s="30" t="s">
        <v>284</v>
      </c>
      <c r="M284" s="30">
        <v>64</v>
      </c>
      <c r="N284" s="30">
        <v>54</v>
      </c>
      <c r="O284" s="30">
        <v>154</v>
      </c>
      <c r="Q284" s="30">
        <v>1.56</v>
      </c>
      <c r="R284" s="30">
        <v>0.17100000000000001</v>
      </c>
      <c r="S284" s="30">
        <v>2E-3</v>
      </c>
      <c r="U284" s="30">
        <v>5.8999999999999997E-2</v>
      </c>
      <c r="V284" s="30">
        <v>0.21099999999999999</v>
      </c>
      <c r="W284" s="30">
        <v>1E-3</v>
      </c>
      <c r="X284" s="30">
        <v>8.1000000000000003E-2</v>
      </c>
      <c r="Z284" s="30">
        <v>0.106</v>
      </c>
      <c r="AA284" s="30">
        <v>1.2999999999999999E-2</v>
      </c>
      <c r="AB284" s="30" t="s">
        <v>281</v>
      </c>
      <c r="AC284" s="30">
        <v>8.0000000000000002E-3</v>
      </c>
      <c r="AD284" s="30">
        <v>6.0000000000000001E-3</v>
      </c>
      <c r="AE284" s="30">
        <v>1.2E-2</v>
      </c>
      <c r="AO284" s="30">
        <v>142</v>
      </c>
      <c r="AQ284" s="30">
        <v>45</v>
      </c>
      <c r="AR284" s="30">
        <v>0.14000000000000001</v>
      </c>
      <c r="AS284" s="30">
        <v>10</v>
      </c>
      <c r="AT284" s="30">
        <v>2.5</v>
      </c>
      <c r="AZ284" s="30">
        <v>4.9400000000000004</v>
      </c>
      <c r="BI284" s="30" t="s">
        <v>276</v>
      </c>
      <c r="BJ284" s="30" t="s">
        <v>287</v>
      </c>
    </row>
    <row r="285" spans="1:62">
      <c r="A285" s="37" t="s">
        <v>325</v>
      </c>
      <c r="B285" s="37">
        <v>1901</v>
      </c>
      <c r="C285" s="37" t="s">
        <v>325</v>
      </c>
      <c r="D285" s="30" t="s">
        <v>102</v>
      </c>
      <c r="E285" s="30" t="s">
        <v>327</v>
      </c>
      <c r="F285" s="30" t="s">
        <v>182</v>
      </c>
      <c r="M285" s="30">
        <v>20</v>
      </c>
      <c r="N285" s="30">
        <v>9</v>
      </c>
      <c r="O285" s="30">
        <v>86</v>
      </c>
    </row>
    <row r="286" spans="1:62">
      <c r="A286" s="37" t="s">
        <v>307</v>
      </c>
      <c r="B286" s="37">
        <v>2235</v>
      </c>
      <c r="C286" s="37" t="s">
        <v>307</v>
      </c>
      <c r="D286" s="30" t="s">
        <v>102</v>
      </c>
      <c r="E286" s="30" t="s">
        <v>205</v>
      </c>
      <c r="F286" s="30" t="s">
        <v>182</v>
      </c>
      <c r="M286" s="30">
        <v>62</v>
      </c>
      <c r="N286" s="30">
        <v>72</v>
      </c>
      <c r="O286" s="30">
        <v>195</v>
      </c>
    </row>
    <row r="287" spans="1:62">
      <c r="A287" s="37" t="s">
        <v>328</v>
      </c>
      <c r="B287" s="37">
        <v>2524</v>
      </c>
      <c r="C287" s="37" t="s">
        <v>328</v>
      </c>
      <c r="D287" s="30" t="s">
        <v>102</v>
      </c>
      <c r="E287" s="30" t="s">
        <v>205</v>
      </c>
      <c r="F287" s="30" t="s">
        <v>182</v>
      </c>
      <c r="M287" s="30">
        <v>53</v>
      </c>
      <c r="N287" s="30">
        <v>72</v>
      </c>
      <c r="O287" s="30">
        <v>158</v>
      </c>
    </row>
    <row r="288" spans="1:62">
      <c r="A288" s="35">
        <v>41096</v>
      </c>
      <c r="B288" s="39">
        <v>2793</v>
      </c>
      <c r="C288" s="35">
        <v>41096</v>
      </c>
      <c r="D288" s="30" t="s">
        <v>102</v>
      </c>
      <c r="E288" s="30" t="s">
        <v>205</v>
      </c>
      <c r="F288" s="30" t="s">
        <v>182</v>
      </c>
      <c r="M288" s="30">
        <v>28</v>
      </c>
      <c r="N288" s="30">
        <v>50</v>
      </c>
      <c r="O288" s="30">
        <v>114</v>
      </c>
    </row>
    <row r="289" spans="1:62">
      <c r="A289" s="35">
        <v>41108</v>
      </c>
      <c r="B289" s="39">
        <v>3032</v>
      </c>
      <c r="C289" s="35">
        <v>41108</v>
      </c>
      <c r="D289" s="30" t="s">
        <v>102</v>
      </c>
      <c r="E289" s="30" t="s">
        <v>205</v>
      </c>
      <c r="F289" s="30" t="s">
        <v>184</v>
      </c>
      <c r="G289" s="30">
        <v>8</v>
      </c>
      <c r="J289" s="30" t="s">
        <v>268</v>
      </c>
      <c r="K289" s="30" t="s">
        <v>284</v>
      </c>
      <c r="M289" s="30">
        <v>92</v>
      </c>
      <c r="N289" s="30">
        <v>53</v>
      </c>
      <c r="O289" s="30">
        <v>167</v>
      </c>
      <c r="Q289" s="30">
        <v>1.87</v>
      </c>
      <c r="R289" s="30">
        <v>0.26</v>
      </c>
      <c r="S289" s="30">
        <v>0.01</v>
      </c>
      <c r="U289" s="30">
        <v>0.16500000000000001</v>
      </c>
      <c r="V289" s="30">
        <v>1</v>
      </c>
      <c r="W289" s="30" t="s">
        <v>253</v>
      </c>
      <c r="X289" s="30">
        <v>3.0000000000000001E-3</v>
      </c>
      <c r="Z289" s="30">
        <v>0.22</v>
      </c>
      <c r="AA289" s="30">
        <v>7.4999999999999997E-2</v>
      </c>
      <c r="AB289" s="30">
        <v>2.0000000000000001E-4</v>
      </c>
      <c r="AC289" s="30">
        <v>1.2E-2</v>
      </c>
      <c r="AD289" s="30">
        <v>0.05</v>
      </c>
      <c r="AE289" s="30">
        <v>1.2999999999999999E-2</v>
      </c>
      <c r="AI289" s="30">
        <v>0.2</v>
      </c>
      <c r="AK289" s="30" t="s">
        <v>358</v>
      </c>
      <c r="AO289" s="30">
        <v>156</v>
      </c>
      <c r="AQ289" s="30">
        <v>56</v>
      </c>
      <c r="AR289" s="30">
        <v>0.1</v>
      </c>
      <c r="AS289" s="30">
        <v>10</v>
      </c>
      <c r="AT289" s="30">
        <v>16.7</v>
      </c>
      <c r="AZ289" s="30">
        <v>6.55</v>
      </c>
      <c r="BI289" s="30" t="s">
        <v>276</v>
      </c>
      <c r="BJ289" s="30">
        <v>20</v>
      </c>
    </row>
    <row r="290" spans="1:62">
      <c r="A290" s="35">
        <v>41124</v>
      </c>
      <c r="B290" s="39">
        <v>3295</v>
      </c>
      <c r="C290" s="35">
        <v>41124</v>
      </c>
      <c r="D290" s="30" t="s">
        <v>102</v>
      </c>
      <c r="E290" s="30" t="s">
        <v>205</v>
      </c>
      <c r="F290" s="30" t="s">
        <v>182</v>
      </c>
      <c r="M290" s="30">
        <v>30</v>
      </c>
      <c r="N290" s="30">
        <v>44</v>
      </c>
      <c r="O290" s="30">
        <v>171</v>
      </c>
    </row>
    <row r="291" spans="1:62">
      <c r="A291" s="35">
        <v>41138</v>
      </c>
      <c r="B291" s="39">
        <v>3518</v>
      </c>
      <c r="C291" s="35">
        <v>41138</v>
      </c>
      <c r="D291" s="30" t="s">
        <v>102</v>
      </c>
      <c r="E291" s="30" t="s">
        <v>205</v>
      </c>
      <c r="F291" s="30" t="s">
        <v>182</v>
      </c>
      <c r="M291" s="30">
        <v>16</v>
      </c>
      <c r="N291" s="30">
        <v>40</v>
      </c>
      <c r="O291" s="30">
        <v>104</v>
      </c>
    </row>
    <row r="292" spans="1:62">
      <c r="A292" s="35">
        <v>41143</v>
      </c>
      <c r="B292" s="39">
        <v>3641</v>
      </c>
      <c r="C292" s="35">
        <v>41143</v>
      </c>
      <c r="D292" s="30" t="s">
        <v>102</v>
      </c>
      <c r="E292" s="30" t="s">
        <v>205</v>
      </c>
      <c r="F292" s="30" t="s">
        <v>184</v>
      </c>
      <c r="G292" s="30">
        <v>8</v>
      </c>
      <c r="J292" s="30" t="s">
        <v>268</v>
      </c>
      <c r="K292" s="30" t="s">
        <v>284</v>
      </c>
      <c r="M292" s="30">
        <v>18</v>
      </c>
      <c r="N292" s="30">
        <v>37</v>
      </c>
      <c r="O292" s="30">
        <v>107</v>
      </c>
      <c r="Q292" s="30">
        <v>2.9</v>
      </c>
      <c r="R292" s="30">
        <v>4.0000000000000001E-3</v>
      </c>
      <c r="S292" s="30" t="s">
        <v>253</v>
      </c>
      <c r="U292" s="30">
        <v>1E-3</v>
      </c>
      <c r="V292" s="30">
        <v>4.1000000000000002E-2</v>
      </c>
      <c r="W292" s="30" t="s">
        <v>253</v>
      </c>
      <c r="X292" s="30" t="s">
        <v>253</v>
      </c>
      <c r="Z292" s="30">
        <v>2.4E-2</v>
      </c>
      <c r="AA292" s="30">
        <v>5.0000000000000001E-3</v>
      </c>
      <c r="AB292" s="30">
        <v>4.0000000000000002E-4</v>
      </c>
      <c r="AC292" s="30">
        <v>5.0000000000000001E-3</v>
      </c>
      <c r="AD292" s="30">
        <v>1E-3</v>
      </c>
      <c r="AE292" s="30">
        <v>1E-3</v>
      </c>
      <c r="AI292" s="30">
        <v>8.0000000000000002E-3</v>
      </c>
      <c r="AK292" s="30" t="s">
        <v>358</v>
      </c>
      <c r="AO292" s="30">
        <v>156</v>
      </c>
      <c r="AQ292" s="30">
        <v>62</v>
      </c>
      <c r="AR292" s="30">
        <v>0.15</v>
      </c>
      <c r="AS292" s="30">
        <v>9</v>
      </c>
      <c r="AT292" s="30">
        <v>13</v>
      </c>
      <c r="AZ292" s="30">
        <v>0.68</v>
      </c>
      <c r="BI292" s="30" t="s">
        <v>276</v>
      </c>
      <c r="BJ292" s="30" t="s">
        <v>287</v>
      </c>
    </row>
    <row r="293" spans="1:62">
      <c r="A293" s="35">
        <v>41159</v>
      </c>
      <c r="B293" s="39">
        <v>3908</v>
      </c>
      <c r="C293" s="35">
        <v>41159</v>
      </c>
      <c r="D293" s="30" t="s">
        <v>102</v>
      </c>
      <c r="E293" s="30" t="s">
        <v>205</v>
      </c>
      <c r="F293" s="30" t="s">
        <v>182</v>
      </c>
      <c r="M293" s="30">
        <v>29</v>
      </c>
      <c r="N293" s="30">
        <v>16</v>
      </c>
      <c r="O293" s="30">
        <v>120</v>
      </c>
    </row>
    <row r="294" spans="1:62">
      <c r="A294" s="35">
        <v>41177</v>
      </c>
      <c r="B294" s="39">
        <v>4231</v>
      </c>
      <c r="C294" s="35">
        <v>41177</v>
      </c>
      <c r="D294" s="30" t="s">
        <v>102</v>
      </c>
      <c r="E294" s="30" t="s">
        <v>205</v>
      </c>
      <c r="F294" s="30" t="s">
        <v>184</v>
      </c>
      <c r="G294" s="30">
        <v>8</v>
      </c>
      <c r="J294" s="30" t="s">
        <v>270</v>
      </c>
      <c r="K294" s="30" t="s">
        <v>284</v>
      </c>
      <c r="M294" s="30">
        <v>10</v>
      </c>
      <c r="N294" s="30">
        <v>72</v>
      </c>
      <c r="O294" s="30">
        <v>135</v>
      </c>
      <c r="Q294" s="30">
        <v>2.3199999999999998</v>
      </c>
      <c r="R294" s="30">
        <v>0.13500000000000001</v>
      </c>
      <c r="S294" s="30">
        <v>1E-3</v>
      </c>
      <c r="U294" s="30">
        <v>3.9E-2</v>
      </c>
      <c r="V294" s="30">
        <v>0.28899999999999998</v>
      </c>
      <c r="W294" s="30" t="s">
        <v>253</v>
      </c>
      <c r="X294" s="30">
        <v>1E-3</v>
      </c>
      <c r="Z294" s="30">
        <v>0.22</v>
      </c>
      <c r="AA294" s="30">
        <v>2.9000000000000001E-2</v>
      </c>
      <c r="AB294" s="30" t="s">
        <v>346</v>
      </c>
      <c r="AC294" s="30">
        <v>3.0000000000000001E-3</v>
      </c>
      <c r="AD294" s="30" t="s">
        <v>253</v>
      </c>
      <c r="AE294" s="30">
        <v>1.2E-2</v>
      </c>
      <c r="AI294" s="30">
        <v>6.8000000000000005E-2</v>
      </c>
      <c r="AK294" s="30" t="s">
        <v>358</v>
      </c>
      <c r="AO294" s="30">
        <v>169</v>
      </c>
      <c r="AQ294" s="30">
        <v>61</v>
      </c>
      <c r="AR294" s="30">
        <v>0.15</v>
      </c>
      <c r="AS294" s="30">
        <v>10</v>
      </c>
      <c r="AT294" s="30">
        <v>12.3</v>
      </c>
      <c r="AZ294" s="30">
        <v>1.0900000000000001</v>
      </c>
      <c r="BI294" s="30" t="s">
        <v>276</v>
      </c>
      <c r="BJ294" s="30" t="s">
        <v>287</v>
      </c>
    </row>
    <row r="295" spans="1:62">
      <c r="A295" s="35" t="s">
        <v>372</v>
      </c>
      <c r="B295" s="34">
        <v>4502</v>
      </c>
      <c r="C295" s="35" t="s">
        <v>372</v>
      </c>
      <c r="D295" s="30" t="s">
        <v>102</v>
      </c>
      <c r="E295" s="30" t="s">
        <v>205</v>
      </c>
      <c r="F295" s="30" t="s">
        <v>184</v>
      </c>
      <c r="G295" s="30">
        <v>8</v>
      </c>
      <c r="J295" s="30" t="s">
        <v>270</v>
      </c>
      <c r="K295" s="30" t="s">
        <v>284</v>
      </c>
      <c r="M295" s="36">
        <v>15</v>
      </c>
      <c r="N295" s="36">
        <v>26</v>
      </c>
      <c r="O295" s="36">
        <v>116</v>
      </c>
      <c r="Q295" s="30">
        <v>1.85</v>
      </c>
      <c r="R295" s="30">
        <v>8.3000000000000004E-2</v>
      </c>
      <c r="S295" s="30">
        <v>1E-3</v>
      </c>
      <c r="U295" s="30">
        <v>4.4999999999999998E-2</v>
      </c>
      <c r="V295" s="30">
        <v>0.246</v>
      </c>
      <c r="W295" s="30">
        <v>1E-3</v>
      </c>
      <c r="X295" s="30">
        <v>1E-3</v>
      </c>
      <c r="Z295" s="30">
        <v>0.29299999999999998</v>
      </c>
      <c r="AA295" s="30">
        <v>0.03</v>
      </c>
      <c r="AB295" s="30" t="s">
        <v>280</v>
      </c>
      <c r="AC295" s="30">
        <v>4.0000000000000001E-3</v>
      </c>
      <c r="AD295" s="30">
        <v>3.0000000000000001E-3</v>
      </c>
      <c r="AE295" s="30">
        <v>3.0000000000000001E-3</v>
      </c>
      <c r="AI295" s="30">
        <v>4.2999999999999997E-2</v>
      </c>
      <c r="AO295" s="30">
        <v>150</v>
      </c>
      <c r="AQ295" s="30">
        <v>68</v>
      </c>
      <c r="AR295" s="30" t="s">
        <v>256</v>
      </c>
      <c r="AS295" s="30">
        <v>8</v>
      </c>
      <c r="AT295" s="30">
        <v>4.4000000000000004</v>
      </c>
      <c r="AZ295" s="30">
        <v>0.76</v>
      </c>
      <c r="BI295" s="30" t="s">
        <v>277</v>
      </c>
      <c r="BJ295" s="30" t="s">
        <v>287</v>
      </c>
    </row>
    <row r="296" spans="1:62">
      <c r="A296" s="35" t="s">
        <v>391</v>
      </c>
      <c r="B296" s="34">
        <v>4683</v>
      </c>
      <c r="C296" s="35" t="s">
        <v>391</v>
      </c>
      <c r="D296" s="30" t="s">
        <v>102</v>
      </c>
      <c r="E296" s="30" t="s">
        <v>205</v>
      </c>
      <c r="F296" s="30" t="s">
        <v>182</v>
      </c>
      <c r="M296" s="36">
        <v>18</v>
      </c>
      <c r="N296" s="36">
        <v>46</v>
      </c>
      <c r="O296" s="36">
        <v>82</v>
      </c>
    </row>
    <row r="297" spans="1:62">
      <c r="A297" s="35" t="s">
        <v>392</v>
      </c>
      <c r="B297" s="34">
        <v>4932</v>
      </c>
      <c r="C297" s="35" t="s">
        <v>392</v>
      </c>
      <c r="D297" s="30" t="s">
        <v>102</v>
      </c>
      <c r="E297" s="30" t="s">
        <v>205</v>
      </c>
      <c r="F297" s="30" t="s">
        <v>184</v>
      </c>
      <c r="G297" s="30">
        <v>8</v>
      </c>
      <c r="J297" s="30" t="s">
        <v>270</v>
      </c>
      <c r="K297" s="30" t="s">
        <v>284</v>
      </c>
      <c r="M297" s="36">
        <v>58</v>
      </c>
      <c r="N297" s="36">
        <v>74</v>
      </c>
      <c r="O297" s="36">
        <v>181</v>
      </c>
      <c r="Q297" s="30">
        <v>2.42</v>
      </c>
      <c r="R297" s="30">
        <v>5.7000000000000002E-2</v>
      </c>
      <c r="S297" s="30">
        <v>1E-3</v>
      </c>
      <c r="U297" s="30">
        <v>4.9000000000000002E-2</v>
      </c>
      <c r="V297" s="30">
        <v>0.24299999999999999</v>
      </c>
      <c r="W297" s="30" t="s">
        <v>253</v>
      </c>
      <c r="X297" s="30" t="s">
        <v>253</v>
      </c>
      <c r="Z297" s="30">
        <v>4.7E-2</v>
      </c>
      <c r="AA297" s="30">
        <v>1.2E-2</v>
      </c>
      <c r="AB297" s="30" t="s">
        <v>281</v>
      </c>
      <c r="AC297" s="30">
        <v>2E-3</v>
      </c>
      <c r="AD297" s="30">
        <v>1E-3</v>
      </c>
      <c r="AE297" s="30" t="s">
        <v>352</v>
      </c>
      <c r="AI297" s="30">
        <v>2.7E-2</v>
      </c>
      <c r="AO297" s="30">
        <v>88</v>
      </c>
      <c r="AQ297" s="30">
        <v>23</v>
      </c>
      <c r="AR297" s="30">
        <v>7.0000000000000007E-2</v>
      </c>
      <c r="AS297" s="30">
        <v>4</v>
      </c>
      <c r="AT297" s="30">
        <v>2.1</v>
      </c>
      <c r="AZ297" s="30">
        <v>0.3</v>
      </c>
      <c r="BI297" s="30" t="s">
        <v>276</v>
      </c>
      <c r="BJ297" s="30" t="s">
        <v>287</v>
      </c>
    </row>
    <row r="298" spans="1:62">
      <c r="A298" s="37" t="s">
        <v>380</v>
      </c>
      <c r="B298" s="34">
        <v>5088</v>
      </c>
      <c r="C298" s="37" t="s">
        <v>380</v>
      </c>
      <c r="D298" s="30" t="s">
        <v>102</v>
      </c>
      <c r="E298" s="30" t="s">
        <v>205</v>
      </c>
      <c r="F298" s="30" t="s">
        <v>182</v>
      </c>
      <c r="M298" s="36">
        <v>18</v>
      </c>
      <c r="N298" s="36">
        <v>89</v>
      </c>
      <c r="O298" s="36">
        <v>113</v>
      </c>
    </row>
    <row r="299" spans="1:62">
      <c r="A299" s="37" t="s">
        <v>389</v>
      </c>
      <c r="B299" s="34">
        <v>5119</v>
      </c>
      <c r="C299" s="37" t="s">
        <v>389</v>
      </c>
      <c r="D299" s="30" t="s">
        <v>102</v>
      </c>
      <c r="E299" s="30" t="s">
        <v>327</v>
      </c>
      <c r="F299" s="30" t="s">
        <v>182</v>
      </c>
      <c r="M299" s="36">
        <v>12</v>
      </c>
      <c r="N299" s="36">
        <v>24</v>
      </c>
      <c r="O299" s="36">
        <v>40</v>
      </c>
    </row>
    <row r="300" spans="1:62">
      <c r="A300" s="37" t="s">
        <v>396</v>
      </c>
      <c r="B300" s="34">
        <v>5203</v>
      </c>
      <c r="C300" s="37" t="s">
        <v>396</v>
      </c>
      <c r="D300" s="30" t="s">
        <v>102</v>
      </c>
      <c r="E300" s="30" t="s">
        <v>205</v>
      </c>
      <c r="F300" s="30" t="s">
        <v>182</v>
      </c>
      <c r="M300" s="36">
        <v>19</v>
      </c>
      <c r="N300" s="36">
        <v>46</v>
      </c>
      <c r="O300" s="36">
        <v>87</v>
      </c>
    </row>
    <row r="301" spans="1:62">
      <c r="A301" s="41" t="s">
        <v>133</v>
      </c>
      <c r="B301" s="38">
        <v>126</v>
      </c>
      <c r="C301" s="41" t="s">
        <v>133</v>
      </c>
      <c r="D301" s="28" t="s">
        <v>134</v>
      </c>
      <c r="E301" s="28" t="s">
        <v>229</v>
      </c>
      <c r="F301" s="28" t="s">
        <v>182</v>
      </c>
      <c r="G301" s="29"/>
      <c r="H301" s="29"/>
      <c r="J301" s="29"/>
      <c r="K301" s="29"/>
      <c r="M301" s="28">
        <v>24</v>
      </c>
      <c r="N301" s="28">
        <v>17</v>
      </c>
      <c r="O301" s="28">
        <v>93</v>
      </c>
      <c r="P301" s="29"/>
      <c r="Q301" s="29"/>
      <c r="R301" s="29"/>
      <c r="S301" s="29"/>
      <c r="T301" s="29"/>
      <c r="U301" s="29"/>
      <c r="V301" s="29"/>
      <c r="W301" s="29"/>
      <c r="X301" s="29"/>
      <c r="Z301" s="29"/>
      <c r="AA301" s="29"/>
      <c r="AB301" s="29"/>
      <c r="AC301" s="29"/>
      <c r="AD301" s="29"/>
      <c r="AE301" s="29"/>
      <c r="AG301" s="29"/>
      <c r="AH301" s="29"/>
      <c r="AI301" s="29"/>
      <c r="AO301" s="29"/>
      <c r="AQ301" s="29"/>
      <c r="AR301" s="29"/>
      <c r="AS301" s="29"/>
      <c r="AT301" s="29"/>
      <c r="AZ301" s="29"/>
      <c r="BI301" s="29"/>
      <c r="BJ301" s="31"/>
    </row>
    <row r="302" spans="1:62">
      <c r="A302" s="41" t="s">
        <v>154</v>
      </c>
      <c r="B302" s="38">
        <v>314</v>
      </c>
      <c r="C302" s="41" t="s">
        <v>154</v>
      </c>
      <c r="D302" s="28" t="s">
        <v>134</v>
      </c>
      <c r="E302" s="28" t="s">
        <v>229</v>
      </c>
      <c r="F302" s="28" t="s">
        <v>182</v>
      </c>
      <c r="G302" s="29"/>
      <c r="H302" s="29"/>
      <c r="J302" s="29"/>
      <c r="K302" s="29"/>
      <c r="M302" s="28">
        <v>6</v>
      </c>
      <c r="N302" s="28">
        <v>3</v>
      </c>
      <c r="O302" s="28">
        <v>63</v>
      </c>
      <c r="P302" s="29"/>
      <c r="Q302" s="29"/>
      <c r="R302" s="29"/>
      <c r="S302" s="29"/>
      <c r="T302" s="29"/>
      <c r="U302" s="29"/>
      <c r="V302" s="29"/>
      <c r="W302" s="29"/>
      <c r="X302" s="29"/>
      <c r="Z302" s="29"/>
      <c r="AA302" s="29"/>
      <c r="AB302" s="29"/>
      <c r="AC302" s="29"/>
      <c r="AD302" s="29"/>
      <c r="AE302" s="29"/>
      <c r="AG302" s="29"/>
      <c r="AH302" s="29"/>
      <c r="AI302" s="29"/>
      <c r="AO302" s="29"/>
      <c r="AQ302" s="29"/>
      <c r="AR302" s="29"/>
      <c r="AS302" s="29"/>
      <c r="AT302" s="29"/>
      <c r="AZ302" s="29"/>
      <c r="BI302" s="29"/>
      <c r="BJ302" s="31"/>
    </row>
    <row r="303" spans="1:62">
      <c r="A303" s="41" t="s">
        <v>165</v>
      </c>
      <c r="B303" s="38">
        <v>512</v>
      </c>
      <c r="C303" s="41" t="s">
        <v>165</v>
      </c>
      <c r="D303" s="28" t="s">
        <v>134</v>
      </c>
      <c r="E303" s="28" t="s">
        <v>229</v>
      </c>
      <c r="F303" s="28" t="s">
        <v>184</v>
      </c>
      <c r="G303" s="28">
        <v>9</v>
      </c>
      <c r="H303" s="29"/>
      <c r="J303" s="28" t="s">
        <v>266</v>
      </c>
      <c r="K303" s="28" t="s">
        <v>284</v>
      </c>
      <c r="M303" s="28">
        <v>6</v>
      </c>
      <c r="N303" s="28">
        <v>3</v>
      </c>
      <c r="O303" s="28">
        <v>41</v>
      </c>
      <c r="P303" s="29"/>
      <c r="Q303" s="28">
        <v>1.31</v>
      </c>
      <c r="R303" s="28">
        <v>0.15</v>
      </c>
      <c r="S303" s="28">
        <v>1E-3</v>
      </c>
      <c r="T303" s="29"/>
      <c r="U303" s="28">
        <v>5.1999999999999998E-2</v>
      </c>
      <c r="V303" s="28">
        <v>9.4E-2</v>
      </c>
      <c r="W303" s="28" t="s">
        <v>253</v>
      </c>
      <c r="X303" s="28">
        <v>0.14000000000000001</v>
      </c>
      <c r="Z303" s="28">
        <v>4.1000000000000002E-2</v>
      </c>
      <c r="AA303" s="28">
        <v>8.9999999999999993E-3</v>
      </c>
      <c r="AB303" s="28" t="s">
        <v>281</v>
      </c>
      <c r="AC303" s="28">
        <v>2E-3</v>
      </c>
      <c r="AD303" s="28">
        <v>4.0000000000000001E-3</v>
      </c>
      <c r="AE303" s="28">
        <v>2.8000000000000001E-2</v>
      </c>
      <c r="AG303" s="29"/>
      <c r="AH303" s="29"/>
      <c r="AI303" s="29"/>
      <c r="AO303" s="28">
        <v>146</v>
      </c>
      <c r="AQ303" s="28" t="s">
        <v>255</v>
      </c>
      <c r="AR303" s="28" t="s">
        <v>256</v>
      </c>
      <c r="AS303" s="28">
        <v>11</v>
      </c>
      <c r="AT303" s="28">
        <v>1.91</v>
      </c>
      <c r="AZ303" s="28">
        <v>0.86</v>
      </c>
      <c r="BI303" s="28">
        <v>0</v>
      </c>
      <c r="BJ303" s="31">
        <v>93</v>
      </c>
    </row>
    <row r="304" spans="1:62">
      <c r="A304" s="41" t="s">
        <v>179</v>
      </c>
      <c r="B304" s="38">
        <v>798</v>
      </c>
      <c r="C304" s="41" t="s">
        <v>179</v>
      </c>
      <c r="D304" s="28" t="s">
        <v>134</v>
      </c>
      <c r="E304" s="28" t="s">
        <v>229</v>
      </c>
      <c r="F304" s="28" t="s">
        <v>182</v>
      </c>
      <c r="G304" s="29"/>
      <c r="H304" s="29"/>
      <c r="J304" s="29"/>
      <c r="K304" s="29"/>
      <c r="M304" s="28">
        <v>5</v>
      </c>
      <c r="N304" s="28">
        <v>4</v>
      </c>
      <c r="O304" s="28">
        <v>26</v>
      </c>
      <c r="P304" s="29"/>
      <c r="Q304" s="29"/>
      <c r="R304" s="29"/>
      <c r="S304" s="29"/>
      <c r="T304" s="29"/>
      <c r="U304" s="29"/>
      <c r="V304" s="29"/>
      <c r="W304" s="29"/>
      <c r="X304" s="29"/>
      <c r="Z304" s="29"/>
      <c r="AA304" s="29"/>
      <c r="AB304" s="29"/>
      <c r="AC304" s="29"/>
      <c r="AD304" s="29"/>
      <c r="AE304" s="29"/>
      <c r="AO304" s="29"/>
      <c r="AQ304" s="29"/>
      <c r="AR304" s="29"/>
      <c r="AS304" s="29"/>
      <c r="AT304" s="29"/>
      <c r="BI304" s="29"/>
      <c r="BJ304" s="31"/>
    </row>
    <row r="305" spans="1:62">
      <c r="A305" s="37" t="s">
        <v>329</v>
      </c>
      <c r="B305" s="37">
        <v>1278</v>
      </c>
      <c r="C305" s="37" t="s">
        <v>329</v>
      </c>
      <c r="D305" s="30" t="s">
        <v>134</v>
      </c>
      <c r="E305" s="30" t="s">
        <v>229</v>
      </c>
      <c r="F305" s="30" t="s">
        <v>182</v>
      </c>
      <c r="M305" s="30">
        <v>4</v>
      </c>
      <c r="N305" s="30">
        <v>3</v>
      </c>
      <c r="O305" s="30" t="s">
        <v>260</v>
      </c>
    </row>
    <row r="306" spans="1:62">
      <c r="A306" s="37" t="s">
        <v>290</v>
      </c>
      <c r="B306" s="37">
        <v>1942</v>
      </c>
      <c r="C306" s="37" t="s">
        <v>290</v>
      </c>
      <c r="D306" s="30" t="s">
        <v>134</v>
      </c>
      <c r="E306" s="30" t="s">
        <v>229</v>
      </c>
      <c r="F306" s="30" t="s">
        <v>182</v>
      </c>
      <c r="M306" s="30">
        <v>1</v>
      </c>
      <c r="N306" s="30">
        <v>4</v>
      </c>
      <c r="O306" s="30" t="s">
        <v>260</v>
      </c>
    </row>
    <row r="307" spans="1:62">
      <c r="A307" s="35">
        <v>41103</v>
      </c>
      <c r="B307" s="39">
        <v>2996</v>
      </c>
      <c r="C307" s="35">
        <v>41103</v>
      </c>
      <c r="D307" s="30" t="s">
        <v>134</v>
      </c>
      <c r="E307" s="30" t="s">
        <v>229</v>
      </c>
      <c r="F307" s="30" t="s">
        <v>182</v>
      </c>
      <c r="M307" s="30">
        <v>3</v>
      </c>
      <c r="N307" s="30">
        <v>2</v>
      </c>
      <c r="O307" s="30" t="s">
        <v>260</v>
      </c>
    </row>
    <row r="308" spans="1:62">
      <c r="A308" s="35">
        <v>41145</v>
      </c>
      <c r="B308" s="39">
        <v>3660</v>
      </c>
      <c r="C308" s="35">
        <v>41145</v>
      </c>
      <c r="D308" s="30" t="s">
        <v>134</v>
      </c>
      <c r="E308" s="30" t="s">
        <v>229</v>
      </c>
      <c r="F308" s="30" t="s">
        <v>182</v>
      </c>
      <c r="M308" s="30">
        <v>4</v>
      </c>
      <c r="N308" s="30">
        <v>3</v>
      </c>
      <c r="O308" s="30" t="s">
        <v>260</v>
      </c>
    </row>
    <row r="309" spans="1:62">
      <c r="A309" s="35">
        <v>41180</v>
      </c>
      <c r="B309" s="39">
        <v>4298</v>
      </c>
      <c r="C309" s="35">
        <v>41180</v>
      </c>
      <c r="D309" s="30" t="s">
        <v>134</v>
      </c>
      <c r="E309" s="30" t="s">
        <v>229</v>
      </c>
      <c r="F309" s="30" t="s">
        <v>182</v>
      </c>
      <c r="M309" s="30">
        <v>4</v>
      </c>
      <c r="N309" s="30">
        <v>3</v>
      </c>
      <c r="O309" s="30" t="s">
        <v>260</v>
      </c>
    </row>
    <row r="310" spans="1:62">
      <c r="A310" s="35" t="s">
        <v>407</v>
      </c>
      <c r="B310" s="34">
        <v>4473</v>
      </c>
      <c r="C310" s="35" t="s">
        <v>407</v>
      </c>
      <c r="D310" s="30" t="s">
        <v>134</v>
      </c>
      <c r="E310" s="30" t="s">
        <v>229</v>
      </c>
      <c r="F310" s="30" t="s">
        <v>182</v>
      </c>
      <c r="M310" s="36">
        <v>9</v>
      </c>
      <c r="N310" s="36">
        <v>12</v>
      </c>
      <c r="O310" s="36">
        <v>25</v>
      </c>
    </row>
    <row r="311" spans="1:62">
      <c r="A311" s="35" t="s">
        <v>408</v>
      </c>
      <c r="B311" s="34">
        <v>4797</v>
      </c>
      <c r="C311" s="35" t="s">
        <v>408</v>
      </c>
      <c r="D311" s="30" t="s">
        <v>134</v>
      </c>
      <c r="E311" s="30" t="s">
        <v>409</v>
      </c>
      <c r="F311" s="30" t="s">
        <v>182</v>
      </c>
      <c r="M311" s="36">
        <v>40</v>
      </c>
      <c r="N311" s="36">
        <v>48</v>
      </c>
      <c r="O311" s="36">
        <v>204</v>
      </c>
    </row>
    <row r="312" spans="1:62">
      <c r="A312" s="35" t="s">
        <v>367</v>
      </c>
      <c r="B312" s="34">
        <v>5041</v>
      </c>
      <c r="C312" s="35" t="s">
        <v>367</v>
      </c>
      <c r="D312" s="30" t="s">
        <v>134</v>
      </c>
      <c r="E312" s="30" t="s">
        <v>409</v>
      </c>
      <c r="F312" s="30" t="s">
        <v>182</v>
      </c>
      <c r="M312" s="36">
        <v>12</v>
      </c>
      <c r="N312" s="36">
        <v>17</v>
      </c>
      <c r="O312" s="36">
        <v>36</v>
      </c>
    </row>
    <row r="313" spans="1:62">
      <c r="A313" s="37" t="s">
        <v>330</v>
      </c>
      <c r="B313" s="37">
        <v>2202</v>
      </c>
      <c r="C313" s="37" t="s">
        <v>330</v>
      </c>
      <c r="D313" s="30" t="s">
        <v>331</v>
      </c>
      <c r="E313" s="30" t="s">
        <v>332</v>
      </c>
      <c r="F313" s="30" t="s">
        <v>182</v>
      </c>
      <c r="M313" s="30">
        <v>8</v>
      </c>
      <c r="N313" s="30">
        <v>5</v>
      </c>
      <c r="O313" s="30">
        <v>71</v>
      </c>
    </row>
    <row r="314" spans="1:62">
      <c r="A314" s="37" t="s">
        <v>294</v>
      </c>
      <c r="B314" s="37">
        <v>2503</v>
      </c>
      <c r="C314" s="37" t="s">
        <v>294</v>
      </c>
      <c r="D314" s="30" t="s">
        <v>331</v>
      </c>
      <c r="E314" s="30" t="s">
        <v>332</v>
      </c>
      <c r="F314" s="30" t="s">
        <v>182</v>
      </c>
      <c r="M314" s="30">
        <v>3</v>
      </c>
      <c r="N314" s="30">
        <v>3</v>
      </c>
      <c r="O314" s="30">
        <v>28</v>
      </c>
    </row>
    <row r="315" spans="1:62">
      <c r="A315" s="35">
        <v>41093</v>
      </c>
      <c r="B315" s="39">
        <v>2710</v>
      </c>
      <c r="C315" s="35">
        <v>41093</v>
      </c>
      <c r="D315" s="30" t="s">
        <v>331</v>
      </c>
      <c r="E315" s="30" t="s">
        <v>332</v>
      </c>
      <c r="F315" s="30" t="s">
        <v>183</v>
      </c>
      <c r="G315" s="30">
        <v>8</v>
      </c>
      <c r="H315" s="30">
        <v>3</v>
      </c>
      <c r="M315" s="30">
        <v>7</v>
      </c>
      <c r="N315" s="30">
        <v>4</v>
      </c>
      <c r="O315" s="30">
        <v>24</v>
      </c>
      <c r="P315" s="30">
        <v>19.559999999999999</v>
      </c>
      <c r="Q315" s="30">
        <v>1.61</v>
      </c>
      <c r="R315" s="30">
        <v>0.14000000000000001</v>
      </c>
      <c r="S315" s="30">
        <v>3.0000000000000001E-3</v>
      </c>
      <c r="T315" s="30" t="s">
        <v>253</v>
      </c>
      <c r="U315" s="30">
        <v>7.4999999999999997E-2</v>
      </c>
      <c r="V315" s="30">
        <v>0.23</v>
      </c>
      <c r="X315" s="30">
        <v>1E-3</v>
      </c>
      <c r="Z315" s="30">
        <v>0.38</v>
      </c>
      <c r="AA315" s="30">
        <v>5.6000000000000001E-2</v>
      </c>
      <c r="AC315" s="30">
        <v>0.01</v>
      </c>
      <c r="AD315" s="30">
        <v>1.2999999999999999E-2</v>
      </c>
      <c r="AE315" s="30">
        <v>1.2E-2</v>
      </c>
      <c r="AG315" s="30">
        <v>2E-3</v>
      </c>
      <c r="AH315" s="30">
        <v>1E-3</v>
      </c>
      <c r="AI315" s="30">
        <v>0.14000000000000001</v>
      </c>
      <c r="AO315" s="30">
        <v>135</v>
      </c>
      <c r="AZ315" s="30">
        <v>0.44</v>
      </c>
      <c r="BI315" s="30">
        <v>49</v>
      </c>
      <c r="BJ315" s="30">
        <v>100</v>
      </c>
    </row>
    <row r="316" spans="1:62">
      <c r="A316" s="35">
        <v>41102</v>
      </c>
      <c r="B316" s="39">
        <v>2995</v>
      </c>
      <c r="C316" s="35">
        <v>41102</v>
      </c>
      <c r="D316" s="30" t="s">
        <v>331</v>
      </c>
      <c r="E316" s="30" t="s">
        <v>332</v>
      </c>
      <c r="F316" s="30" t="s">
        <v>182</v>
      </c>
      <c r="M316" s="30">
        <v>13</v>
      </c>
      <c r="N316" s="30">
        <v>4</v>
      </c>
      <c r="O316" s="30">
        <v>30</v>
      </c>
    </row>
    <row r="317" spans="1:62">
      <c r="A317" s="35">
        <v>41121</v>
      </c>
      <c r="B317" s="39">
        <v>3262</v>
      </c>
      <c r="C317" s="35">
        <v>41121</v>
      </c>
      <c r="D317" s="30" t="s">
        <v>331</v>
      </c>
      <c r="E317" s="30" t="s">
        <v>332</v>
      </c>
      <c r="F317" s="30" t="s">
        <v>183</v>
      </c>
      <c r="G317" s="30">
        <v>8</v>
      </c>
      <c r="H317" s="30">
        <v>3</v>
      </c>
      <c r="M317" s="30">
        <v>10</v>
      </c>
      <c r="N317" s="30">
        <v>6</v>
      </c>
      <c r="O317" s="30">
        <v>30</v>
      </c>
      <c r="P317" s="30">
        <v>62.96</v>
      </c>
      <c r="Q317" s="30">
        <v>1.67</v>
      </c>
      <c r="R317" s="30">
        <v>6.0000000000000001E-3</v>
      </c>
      <c r="S317" s="30" t="s">
        <v>253</v>
      </c>
      <c r="T317" s="30" t="s">
        <v>253</v>
      </c>
      <c r="U317" s="30">
        <v>3.4000000000000002E-2</v>
      </c>
      <c r="V317" s="30" t="s">
        <v>253</v>
      </c>
      <c r="X317" s="30" t="s">
        <v>253</v>
      </c>
      <c r="Z317" s="30">
        <v>0.5</v>
      </c>
      <c r="AA317" s="30">
        <v>3.5999999999999997E-2</v>
      </c>
      <c r="AC317" s="30">
        <v>7.0000000000000001E-3</v>
      </c>
      <c r="AD317" s="30" t="s">
        <v>253</v>
      </c>
      <c r="AE317" s="30">
        <v>3.0000000000000001E-3</v>
      </c>
      <c r="AG317" s="30" t="s">
        <v>253</v>
      </c>
      <c r="AH317" s="30" t="s">
        <v>253</v>
      </c>
      <c r="AI317" s="30">
        <v>6.8000000000000005E-2</v>
      </c>
      <c r="AK317" s="30" t="s">
        <v>358</v>
      </c>
      <c r="AO317" s="30">
        <v>119</v>
      </c>
      <c r="AZ317" s="30">
        <v>0.35</v>
      </c>
      <c r="BI317" s="30">
        <v>76000</v>
      </c>
      <c r="BJ317" s="30" t="s">
        <v>287</v>
      </c>
    </row>
    <row r="318" spans="1:62">
      <c r="A318" s="35">
        <v>41144</v>
      </c>
      <c r="B318" s="39">
        <v>3654</v>
      </c>
      <c r="C318" s="35">
        <v>41144</v>
      </c>
      <c r="D318" s="30" t="s">
        <v>331</v>
      </c>
      <c r="E318" s="30" t="s">
        <v>332</v>
      </c>
      <c r="F318" s="30" t="s">
        <v>182</v>
      </c>
      <c r="M318" s="30">
        <v>176</v>
      </c>
      <c r="N318" s="30">
        <v>36</v>
      </c>
      <c r="O318" s="30">
        <v>609</v>
      </c>
    </row>
    <row r="319" spans="1:62">
      <c r="A319" s="35">
        <v>41156</v>
      </c>
      <c r="B319" s="39">
        <v>3855</v>
      </c>
      <c r="C319" s="35">
        <v>41156</v>
      </c>
      <c r="D319" s="30" t="s">
        <v>331</v>
      </c>
      <c r="E319" s="30" t="s">
        <v>332</v>
      </c>
      <c r="F319" s="30" t="s">
        <v>182</v>
      </c>
      <c r="M319" s="30">
        <v>41</v>
      </c>
      <c r="N319" s="30">
        <v>21</v>
      </c>
      <c r="O319" s="30">
        <v>70</v>
      </c>
    </row>
    <row r="320" spans="1:62">
      <c r="A320" s="35" t="s">
        <v>374</v>
      </c>
      <c r="B320" s="34">
        <v>4375</v>
      </c>
      <c r="C320" s="35" t="s">
        <v>374</v>
      </c>
      <c r="D320" s="30" t="s">
        <v>331</v>
      </c>
      <c r="E320" s="30" t="s">
        <v>332</v>
      </c>
      <c r="F320" s="30" t="s">
        <v>183</v>
      </c>
      <c r="G320" s="30">
        <v>8</v>
      </c>
      <c r="H320" s="30">
        <v>2</v>
      </c>
      <c r="M320" s="36">
        <v>4</v>
      </c>
      <c r="N320" s="36">
        <v>5</v>
      </c>
      <c r="O320" s="36">
        <v>35</v>
      </c>
      <c r="P320" s="30">
        <v>51.54</v>
      </c>
      <c r="Q320" s="30">
        <v>1.47</v>
      </c>
      <c r="R320" s="30">
        <v>6.3E-2</v>
      </c>
      <c r="S320" s="30">
        <v>1E-3</v>
      </c>
      <c r="T320" s="30" t="s">
        <v>254</v>
      </c>
      <c r="U320" s="30">
        <v>3.5000000000000003E-2</v>
      </c>
      <c r="V320" s="30">
        <v>0.23100000000000001</v>
      </c>
      <c r="X320" s="30" t="s">
        <v>254</v>
      </c>
      <c r="Z320" s="30">
        <v>0.379</v>
      </c>
      <c r="AA320" s="30">
        <v>1.7000000000000001E-2</v>
      </c>
      <c r="AC320" s="30">
        <v>7.0000000000000007E-2</v>
      </c>
      <c r="AD320" s="30">
        <v>2E-3</v>
      </c>
      <c r="AE320" s="30">
        <v>8.9999999999999993E-3</v>
      </c>
      <c r="AG320" s="30">
        <v>1E-3</v>
      </c>
      <c r="AH320" s="30" t="s">
        <v>258</v>
      </c>
      <c r="AI320" s="30">
        <v>0.499</v>
      </c>
      <c r="AK320" s="30" t="s">
        <v>358</v>
      </c>
      <c r="AO320" s="30">
        <v>103</v>
      </c>
      <c r="AZ320" s="30">
        <v>0.42</v>
      </c>
      <c r="BI320" s="30">
        <v>0</v>
      </c>
      <c r="BJ320" s="30">
        <v>100</v>
      </c>
    </row>
    <row r="321" spans="1:62">
      <c r="A321" s="35" t="s">
        <v>410</v>
      </c>
      <c r="B321" s="34">
        <v>4529</v>
      </c>
      <c r="C321" s="35" t="s">
        <v>410</v>
      </c>
      <c r="D321" s="30" t="s">
        <v>331</v>
      </c>
      <c r="E321" s="30" t="s">
        <v>332</v>
      </c>
      <c r="F321" s="30" t="s">
        <v>182</v>
      </c>
      <c r="M321" s="36">
        <v>6</v>
      </c>
      <c r="N321" s="36">
        <v>3</v>
      </c>
      <c r="O321" s="36">
        <v>23</v>
      </c>
    </row>
    <row r="322" spans="1:62">
      <c r="A322" s="35" t="s">
        <v>411</v>
      </c>
      <c r="B322" s="34">
        <v>4853</v>
      </c>
      <c r="C322" s="35" t="s">
        <v>411</v>
      </c>
      <c r="D322" s="30" t="s">
        <v>331</v>
      </c>
      <c r="E322" s="30" t="s">
        <v>332</v>
      </c>
      <c r="F322" s="30" t="s">
        <v>183</v>
      </c>
      <c r="G322" s="30">
        <v>8</v>
      </c>
      <c r="H322" s="30">
        <v>3</v>
      </c>
      <c r="M322" s="36">
        <v>7</v>
      </c>
      <c r="N322" s="36">
        <v>3</v>
      </c>
      <c r="O322" s="36">
        <v>30</v>
      </c>
      <c r="P322" s="30">
        <v>67.41</v>
      </c>
      <c r="Q322" s="30">
        <v>1.35</v>
      </c>
      <c r="R322" s="30">
        <v>5.8999999999999997E-2</v>
      </c>
      <c r="S322" s="30">
        <v>1E-3</v>
      </c>
      <c r="T322" s="30" t="s">
        <v>253</v>
      </c>
      <c r="U322" s="30">
        <v>3.9E-2</v>
      </c>
      <c r="V322" s="30">
        <v>0.25</v>
      </c>
      <c r="X322" s="30" t="s">
        <v>253</v>
      </c>
      <c r="Z322" s="30">
        <v>0.88800000000000001</v>
      </c>
      <c r="AA322" s="30">
        <v>3.1E-2</v>
      </c>
      <c r="AC322" s="30">
        <v>8.9999999999999993E-3</v>
      </c>
      <c r="AD322" s="30">
        <v>3.0000000000000001E-3</v>
      </c>
      <c r="AE322" s="30">
        <v>3.0000000000000001E-3</v>
      </c>
      <c r="AG322" s="30">
        <v>1E-3</v>
      </c>
      <c r="AH322" s="30">
        <v>1E-3</v>
      </c>
      <c r="AI322" s="30">
        <v>7.9000000000000001E-2</v>
      </c>
      <c r="AO322" s="30">
        <v>101</v>
      </c>
      <c r="AZ322" s="30">
        <v>0.59</v>
      </c>
      <c r="BI322" s="30">
        <v>0</v>
      </c>
      <c r="BJ322" s="30">
        <v>100</v>
      </c>
    </row>
    <row r="323" spans="1:62">
      <c r="A323" s="37" t="s">
        <v>406</v>
      </c>
      <c r="B323" s="34">
        <v>5172</v>
      </c>
      <c r="C323" s="37" t="s">
        <v>406</v>
      </c>
      <c r="D323" s="30" t="s">
        <v>331</v>
      </c>
      <c r="E323" s="30" t="s">
        <v>332</v>
      </c>
      <c r="F323" s="30" t="s">
        <v>182</v>
      </c>
      <c r="M323" s="36">
        <v>7</v>
      </c>
      <c r="N323" s="36">
        <v>6</v>
      </c>
      <c r="O323" s="36" t="s">
        <v>260</v>
      </c>
    </row>
    <row r="324" spans="1:62">
      <c r="A324" s="41" t="s">
        <v>145</v>
      </c>
      <c r="B324" s="38">
        <v>207</v>
      </c>
      <c r="C324" s="41" t="s">
        <v>145</v>
      </c>
      <c r="D324" s="28" t="s">
        <v>146</v>
      </c>
      <c r="E324" s="28" t="s">
        <v>241</v>
      </c>
      <c r="F324" s="28" t="s">
        <v>184</v>
      </c>
      <c r="G324" s="28">
        <v>8</v>
      </c>
      <c r="H324" s="29"/>
      <c r="J324" s="28" t="s">
        <v>265</v>
      </c>
      <c r="K324" s="28" t="s">
        <v>282</v>
      </c>
      <c r="M324" s="28">
        <v>18</v>
      </c>
      <c r="N324" s="28">
        <v>8</v>
      </c>
      <c r="O324" s="28">
        <v>26</v>
      </c>
      <c r="P324" s="29"/>
      <c r="Q324" s="28">
        <v>0.97</v>
      </c>
      <c r="R324" s="28">
        <v>8.7999999999999995E-2</v>
      </c>
      <c r="S324" s="28">
        <v>1E-3</v>
      </c>
      <c r="T324" s="29"/>
      <c r="U324" s="28">
        <v>4.8000000000000001E-2</v>
      </c>
      <c r="V324" s="28">
        <v>0.251</v>
      </c>
      <c r="W324" s="28" t="s">
        <v>254</v>
      </c>
      <c r="X324" s="28" t="s">
        <v>254</v>
      </c>
      <c r="Z324" s="28">
        <v>2.7E-2</v>
      </c>
      <c r="AA324" s="28">
        <v>6.0000000000000001E-3</v>
      </c>
      <c r="AB324" s="28" t="s">
        <v>280</v>
      </c>
      <c r="AC324" s="28">
        <v>6.0000000000000001E-3</v>
      </c>
      <c r="AD324" s="28">
        <v>1E-3</v>
      </c>
      <c r="AE324" s="28">
        <v>4.0000000000000001E-3</v>
      </c>
      <c r="AG324" s="29"/>
      <c r="AH324" s="29"/>
      <c r="AI324" s="28">
        <v>0.371</v>
      </c>
      <c r="AO324" s="28">
        <v>111</v>
      </c>
      <c r="AQ324" s="28" t="s">
        <v>255</v>
      </c>
      <c r="AR324" s="28">
        <v>0.01</v>
      </c>
      <c r="AS324" s="28">
        <v>4</v>
      </c>
      <c r="AT324" s="28">
        <v>1.1000000000000001</v>
      </c>
      <c r="AZ324" s="28">
        <v>0.2</v>
      </c>
      <c r="BI324" s="28">
        <v>3500</v>
      </c>
      <c r="BJ324" s="31" t="s">
        <v>287</v>
      </c>
    </row>
    <row r="325" spans="1:62">
      <c r="A325" s="41" t="s">
        <v>152</v>
      </c>
      <c r="B325" s="38">
        <v>292</v>
      </c>
      <c r="C325" s="41" t="s">
        <v>152</v>
      </c>
      <c r="D325" s="28" t="s">
        <v>146</v>
      </c>
      <c r="E325" s="28" t="s">
        <v>244</v>
      </c>
      <c r="F325" s="28" t="s">
        <v>185</v>
      </c>
      <c r="G325" s="29"/>
      <c r="H325" s="29"/>
      <c r="J325" s="29"/>
      <c r="K325" s="29"/>
      <c r="M325" s="28">
        <v>17</v>
      </c>
      <c r="N325" s="28">
        <v>4</v>
      </c>
      <c r="O325" s="28">
        <v>31</v>
      </c>
      <c r="P325" s="28">
        <v>9.57</v>
      </c>
      <c r="Q325" s="28">
        <v>0.79</v>
      </c>
      <c r="R325" s="29"/>
      <c r="S325" s="29"/>
      <c r="T325" s="29"/>
      <c r="U325" s="29"/>
      <c r="V325" s="29"/>
      <c r="W325" s="29"/>
      <c r="X325" s="29"/>
      <c r="Z325" s="29"/>
      <c r="AA325" s="29"/>
      <c r="AB325" s="29"/>
      <c r="AC325" s="29"/>
      <c r="AD325" s="29"/>
      <c r="AE325" s="29"/>
      <c r="AG325" s="29"/>
      <c r="AH325" s="29"/>
      <c r="AI325" s="29"/>
      <c r="AO325" s="29"/>
      <c r="AQ325" s="29"/>
      <c r="AR325" s="29"/>
      <c r="AS325" s="29"/>
      <c r="AT325" s="29"/>
      <c r="AZ325" s="29"/>
      <c r="BI325" s="29"/>
      <c r="BJ325" s="31"/>
    </row>
    <row r="326" spans="1:62">
      <c r="A326" s="41" t="s">
        <v>161</v>
      </c>
      <c r="B326" s="38">
        <v>456</v>
      </c>
      <c r="C326" s="41" t="s">
        <v>161</v>
      </c>
      <c r="D326" s="28" t="s">
        <v>146</v>
      </c>
      <c r="E326" s="28" t="s">
        <v>244</v>
      </c>
      <c r="F326" s="28" t="s">
        <v>185</v>
      </c>
      <c r="G326" s="29"/>
      <c r="H326" s="29"/>
      <c r="J326" s="29"/>
      <c r="K326" s="29"/>
      <c r="M326" s="28">
        <v>9</v>
      </c>
      <c r="N326" s="28">
        <v>6</v>
      </c>
      <c r="O326" s="28" t="s">
        <v>260</v>
      </c>
      <c r="P326" s="28">
        <v>4.9800000000000004</v>
      </c>
      <c r="Q326" s="28">
        <v>0.7</v>
      </c>
      <c r="R326" s="29"/>
      <c r="S326" s="29"/>
      <c r="T326" s="29"/>
      <c r="U326" s="29"/>
      <c r="V326" s="29"/>
      <c r="W326" s="29"/>
      <c r="X326" s="29"/>
      <c r="Z326" s="29"/>
      <c r="AA326" s="29"/>
      <c r="AB326" s="29"/>
      <c r="AC326" s="29"/>
      <c r="AD326" s="29"/>
      <c r="AE326" s="29"/>
      <c r="AG326" s="29"/>
      <c r="AH326" s="29"/>
      <c r="AI326" s="29"/>
      <c r="AO326" s="29"/>
      <c r="AQ326" s="29"/>
      <c r="AR326" s="29"/>
      <c r="AS326" s="29"/>
      <c r="AT326" s="29"/>
      <c r="AZ326" s="29"/>
      <c r="BI326" s="29"/>
      <c r="BJ326" s="31"/>
    </row>
    <row r="327" spans="1:62">
      <c r="A327" s="41" t="s">
        <v>175</v>
      </c>
      <c r="B327" s="38">
        <v>691</v>
      </c>
      <c r="C327" s="41" t="s">
        <v>175</v>
      </c>
      <c r="D327" s="28" t="s">
        <v>146</v>
      </c>
      <c r="E327" s="28" t="s">
        <v>250</v>
      </c>
      <c r="F327" s="28" t="s">
        <v>185</v>
      </c>
      <c r="G327" s="29"/>
      <c r="H327" s="29"/>
      <c r="J327" s="29"/>
      <c r="K327" s="29"/>
      <c r="M327" s="28">
        <v>21</v>
      </c>
      <c r="N327" s="28">
        <v>10</v>
      </c>
      <c r="O327" s="28">
        <v>26</v>
      </c>
      <c r="P327" s="28">
        <v>4.1500000000000004</v>
      </c>
      <c r="Q327" s="28">
        <v>0.81</v>
      </c>
      <c r="R327" s="29"/>
      <c r="S327" s="29"/>
      <c r="T327" s="29"/>
      <c r="U327" s="29"/>
      <c r="V327" s="29"/>
      <c r="W327" s="29"/>
      <c r="X327" s="29"/>
      <c r="Z327" s="29"/>
      <c r="AA327" s="29"/>
      <c r="AB327" s="29"/>
      <c r="AC327" s="29"/>
      <c r="AD327" s="29"/>
      <c r="AE327" s="29"/>
      <c r="AO327" s="29"/>
      <c r="AQ327" s="29"/>
      <c r="AR327" s="29"/>
      <c r="AS327" s="29"/>
      <c r="AT327" s="29"/>
      <c r="BI327" s="29"/>
      <c r="BJ327" s="31"/>
    </row>
    <row r="328" spans="1:62">
      <c r="A328" s="37" t="s">
        <v>333</v>
      </c>
      <c r="B328" s="37">
        <v>1350</v>
      </c>
      <c r="C328" s="37" t="s">
        <v>333</v>
      </c>
      <c r="D328" s="30" t="s">
        <v>146</v>
      </c>
      <c r="E328" s="30" t="s">
        <v>244</v>
      </c>
      <c r="F328" s="30" t="s">
        <v>185</v>
      </c>
      <c r="M328" s="30">
        <v>29</v>
      </c>
      <c r="N328" s="30">
        <v>10</v>
      </c>
      <c r="O328" s="30">
        <v>45</v>
      </c>
      <c r="P328" s="30">
        <v>6.48</v>
      </c>
      <c r="Q328" s="30">
        <v>1.3</v>
      </c>
    </row>
    <row r="329" spans="1:62">
      <c r="A329" s="37" t="s">
        <v>290</v>
      </c>
      <c r="B329" s="37">
        <v>1941</v>
      </c>
      <c r="C329" s="37" t="s">
        <v>290</v>
      </c>
      <c r="D329" s="30" t="s">
        <v>146</v>
      </c>
      <c r="E329" s="30" t="s">
        <v>244</v>
      </c>
      <c r="F329" s="30" t="s">
        <v>185</v>
      </c>
      <c r="M329" s="30">
        <v>27</v>
      </c>
      <c r="N329" s="30">
        <v>9</v>
      </c>
      <c r="O329" s="30">
        <v>43</v>
      </c>
      <c r="P329" s="30">
        <v>5.35</v>
      </c>
      <c r="Q329" s="30">
        <v>0.95</v>
      </c>
    </row>
    <row r="330" spans="1:62">
      <c r="A330" s="35">
        <v>41095</v>
      </c>
      <c r="B330" s="39">
        <v>2785</v>
      </c>
      <c r="C330" s="35">
        <v>41095</v>
      </c>
      <c r="D330" s="30" t="s">
        <v>146</v>
      </c>
      <c r="E330" s="30" t="s">
        <v>244</v>
      </c>
      <c r="F330" s="30" t="s">
        <v>182</v>
      </c>
      <c r="M330" s="30">
        <v>31</v>
      </c>
      <c r="N330" s="30">
        <v>11</v>
      </c>
      <c r="O330" s="30">
        <v>43</v>
      </c>
    </row>
    <row r="331" spans="1:62">
      <c r="A331" s="35">
        <v>41130</v>
      </c>
      <c r="B331" s="39">
        <v>3433</v>
      </c>
      <c r="C331" s="35">
        <v>41130</v>
      </c>
      <c r="D331" s="30" t="s">
        <v>146</v>
      </c>
      <c r="E331" s="30" t="s">
        <v>250</v>
      </c>
      <c r="F331" s="30" t="s">
        <v>185</v>
      </c>
      <c r="M331" s="30">
        <v>32</v>
      </c>
      <c r="N331" s="30">
        <v>12</v>
      </c>
      <c r="O331" s="30">
        <v>63</v>
      </c>
      <c r="P331" s="30">
        <v>1.91</v>
      </c>
      <c r="Q331" s="30">
        <v>1.32</v>
      </c>
    </row>
    <row r="332" spans="1:62">
      <c r="A332" s="35">
        <v>41172</v>
      </c>
      <c r="B332" s="39">
        <v>4114</v>
      </c>
      <c r="C332" s="35">
        <v>41172</v>
      </c>
      <c r="D332" s="30" t="s">
        <v>146</v>
      </c>
      <c r="E332" s="30" t="s">
        <v>244</v>
      </c>
      <c r="F332" s="30" t="s">
        <v>182</v>
      </c>
      <c r="M332" s="30">
        <v>18</v>
      </c>
      <c r="N332" s="30">
        <v>5</v>
      </c>
      <c r="O332" s="30">
        <v>30</v>
      </c>
    </row>
    <row r="333" spans="1:62">
      <c r="A333" s="35" t="s">
        <v>410</v>
      </c>
      <c r="B333" s="34">
        <v>4515</v>
      </c>
      <c r="C333" s="35" t="s">
        <v>410</v>
      </c>
      <c r="D333" s="30" t="s">
        <v>146</v>
      </c>
      <c r="E333" s="30" t="s">
        <v>244</v>
      </c>
      <c r="F333" s="30" t="s">
        <v>184</v>
      </c>
      <c r="G333" s="30">
        <v>8</v>
      </c>
      <c r="J333" s="30" t="s">
        <v>270</v>
      </c>
      <c r="K333" s="30" t="s">
        <v>284</v>
      </c>
      <c r="M333" s="36">
        <v>7</v>
      </c>
      <c r="N333" s="36">
        <v>2</v>
      </c>
      <c r="O333" s="36">
        <v>22</v>
      </c>
      <c r="Q333" s="30" t="s">
        <v>258</v>
      </c>
      <c r="R333" s="30">
        <v>0.06</v>
      </c>
      <c r="S333" s="30">
        <v>1E-3</v>
      </c>
      <c r="U333" s="30">
        <v>5.2999999999999999E-2</v>
      </c>
      <c r="V333" s="30">
        <v>0.188</v>
      </c>
      <c r="W333" s="30" t="s">
        <v>254</v>
      </c>
      <c r="X333" s="30" t="s">
        <v>254</v>
      </c>
      <c r="Z333" s="30">
        <v>1.9E-2</v>
      </c>
      <c r="AA333" s="30">
        <v>3.0000000000000001E-3</v>
      </c>
      <c r="AB333" s="30" t="s">
        <v>280</v>
      </c>
      <c r="AC333" s="30">
        <v>3.0000000000000001E-3</v>
      </c>
      <c r="AD333" s="30">
        <v>1E-3</v>
      </c>
      <c r="AE333" s="30">
        <v>1E-3</v>
      </c>
      <c r="AI333" s="30">
        <v>0.247</v>
      </c>
      <c r="AO333" s="30">
        <v>61</v>
      </c>
      <c r="AQ333" s="30" t="s">
        <v>255</v>
      </c>
      <c r="AR333" s="30" t="s">
        <v>256</v>
      </c>
      <c r="AS333" s="30">
        <v>3</v>
      </c>
      <c r="AT333" s="30">
        <v>4.8</v>
      </c>
      <c r="AZ333" s="30">
        <v>0.23</v>
      </c>
      <c r="BI333" s="30">
        <v>6800</v>
      </c>
      <c r="BJ333" s="30" t="s">
        <v>287</v>
      </c>
    </row>
    <row r="334" spans="1:62">
      <c r="A334" s="35" t="s">
        <v>376</v>
      </c>
      <c r="B334" s="34">
        <v>4599</v>
      </c>
      <c r="C334" s="35" t="s">
        <v>376</v>
      </c>
      <c r="D334" s="30" t="s">
        <v>146</v>
      </c>
      <c r="E334" s="30" t="s">
        <v>412</v>
      </c>
      <c r="F334" s="30" t="s">
        <v>184</v>
      </c>
      <c r="G334" s="30">
        <v>8</v>
      </c>
      <c r="J334" s="30" t="s">
        <v>413</v>
      </c>
      <c r="K334" s="30" t="s">
        <v>414</v>
      </c>
      <c r="M334" s="36">
        <v>4</v>
      </c>
      <c r="N334" s="36">
        <v>3</v>
      </c>
      <c r="O334" s="36">
        <v>24</v>
      </c>
      <c r="Q334" s="30">
        <v>2.0499999999999998</v>
      </c>
      <c r="R334" s="30">
        <v>7.6999999999999999E-2</v>
      </c>
      <c r="S334" s="30">
        <v>1E-3</v>
      </c>
      <c r="U334" s="30">
        <v>5.1999999999999998E-2</v>
      </c>
      <c r="V334" s="30">
        <v>0.16200000000000001</v>
      </c>
      <c r="W334" s="30" t="s">
        <v>254</v>
      </c>
      <c r="X334" s="30" t="s">
        <v>254</v>
      </c>
      <c r="Z334" s="30">
        <v>8.5000000000000006E-2</v>
      </c>
      <c r="AA334" s="30">
        <v>1.7999999999999999E-2</v>
      </c>
      <c r="AB334" s="30" t="s">
        <v>280</v>
      </c>
      <c r="AC334" s="30">
        <v>3.0000000000000001E-3</v>
      </c>
      <c r="AD334" s="30">
        <v>1E-3</v>
      </c>
      <c r="AE334" s="30">
        <v>4.0000000000000001E-3</v>
      </c>
      <c r="AI334" s="30">
        <v>0.09</v>
      </c>
      <c r="AO334" s="30">
        <v>86</v>
      </c>
      <c r="AQ334" s="30" t="s">
        <v>255</v>
      </c>
      <c r="AR334" s="30">
        <v>0.06</v>
      </c>
      <c r="AS334" s="30">
        <v>20</v>
      </c>
      <c r="AT334" s="30">
        <v>3.2</v>
      </c>
      <c r="AZ334" s="30">
        <v>0.44</v>
      </c>
      <c r="BI334" s="30">
        <v>230</v>
      </c>
      <c r="BJ334" s="30" t="s">
        <v>287</v>
      </c>
    </row>
    <row r="335" spans="1:62">
      <c r="A335" s="35" t="s">
        <v>415</v>
      </c>
      <c r="B335" s="34">
        <v>4704</v>
      </c>
      <c r="C335" s="35" t="s">
        <v>415</v>
      </c>
      <c r="D335" s="30" t="s">
        <v>146</v>
      </c>
      <c r="E335" s="30" t="s">
        <v>412</v>
      </c>
      <c r="F335" s="30" t="s">
        <v>182</v>
      </c>
      <c r="M335" s="36">
        <v>8</v>
      </c>
      <c r="N335" s="36">
        <v>8</v>
      </c>
      <c r="O335" s="36">
        <v>76</v>
      </c>
    </row>
    <row r="336" spans="1:62">
      <c r="A336" s="35" t="s">
        <v>366</v>
      </c>
      <c r="B336" s="34">
        <v>4736</v>
      </c>
      <c r="C336" s="35" t="s">
        <v>366</v>
      </c>
      <c r="D336" s="30" t="s">
        <v>146</v>
      </c>
      <c r="E336" s="30" t="s">
        <v>412</v>
      </c>
      <c r="F336" s="30" t="s">
        <v>184</v>
      </c>
      <c r="G336" s="30">
        <v>8</v>
      </c>
      <c r="J336" s="30" t="s">
        <v>270</v>
      </c>
      <c r="K336" s="30" t="s">
        <v>284</v>
      </c>
      <c r="M336" s="36">
        <v>12</v>
      </c>
      <c r="N336" s="36">
        <v>3</v>
      </c>
      <c r="O336" s="36">
        <v>31</v>
      </c>
      <c r="Q336" s="30">
        <v>1.81</v>
      </c>
      <c r="R336" s="30">
        <v>8.6999999999999994E-2</v>
      </c>
      <c r="S336" s="30" t="s">
        <v>253</v>
      </c>
      <c r="U336" s="30">
        <v>3.4000000000000002E-2</v>
      </c>
      <c r="V336" s="30">
        <v>0.14399999999999999</v>
      </c>
      <c r="W336" s="30" t="s">
        <v>253</v>
      </c>
      <c r="X336" s="30" t="s">
        <v>253</v>
      </c>
      <c r="Z336" s="30">
        <v>7.1999999999999995E-2</v>
      </c>
      <c r="AA336" s="30">
        <v>8.0000000000000002E-3</v>
      </c>
      <c r="AB336" s="30" t="s">
        <v>385</v>
      </c>
      <c r="AC336" s="30">
        <v>2E-3</v>
      </c>
      <c r="AD336" s="30">
        <v>1E-3</v>
      </c>
      <c r="AE336" s="30">
        <v>4.0000000000000001E-3</v>
      </c>
      <c r="AI336" s="30">
        <v>6.0999999999999999E-2</v>
      </c>
      <c r="AO336" s="30">
        <v>62</v>
      </c>
      <c r="AQ336" s="30" t="s">
        <v>255</v>
      </c>
      <c r="AR336" s="30">
        <v>0.05</v>
      </c>
      <c r="AS336" s="30">
        <v>16</v>
      </c>
      <c r="AT336" s="30">
        <v>0.7</v>
      </c>
      <c r="AZ336" s="30">
        <v>0.38</v>
      </c>
      <c r="BI336" s="30">
        <v>110</v>
      </c>
      <c r="BJ336" s="30" t="s">
        <v>287</v>
      </c>
    </row>
    <row r="337" spans="1:62">
      <c r="A337" s="35" t="s">
        <v>366</v>
      </c>
      <c r="B337" s="34">
        <v>4737</v>
      </c>
      <c r="C337" s="35" t="s">
        <v>366</v>
      </c>
      <c r="D337" s="30" t="s">
        <v>146</v>
      </c>
      <c r="E337" s="30" t="s">
        <v>244</v>
      </c>
      <c r="F337" s="30" t="s">
        <v>185</v>
      </c>
      <c r="M337" s="36">
        <v>11</v>
      </c>
      <c r="N337" s="36">
        <v>86</v>
      </c>
      <c r="O337" s="36">
        <v>166</v>
      </c>
      <c r="P337" s="30">
        <v>51.85</v>
      </c>
      <c r="Q337" s="30">
        <v>1.03</v>
      </c>
    </row>
    <row r="338" spans="1:62">
      <c r="A338" s="35" t="s">
        <v>411</v>
      </c>
      <c r="B338" s="34">
        <v>4838</v>
      </c>
      <c r="C338" s="35" t="s">
        <v>411</v>
      </c>
      <c r="D338" s="30" t="s">
        <v>146</v>
      </c>
      <c r="E338" s="30" t="s">
        <v>250</v>
      </c>
      <c r="F338" s="30" t="s">
        <v>184</v>
      </c>
      <c r="G338" s="30">
        <v>8</v>
      </c>
      <c r="J338" s="30" t="s">
        <v>270</v>
      </c>
      <c r="K338" s="30" t="s">
        <v>284</v>
      </c>
      <c r="M338" s="36">
        <v>20</v>
      </c>
      <c r="N338" s="36">
        <v>4</v>
      </c>
      <c r="O338" s="36">
        <v>26</v>
      </c>
      <c r="Q338" s="30">
        <v>1.6</v>
      </c>
      <c r="R338" s="30">
        <v>7.5999999999999998E-2</v>
      </c>
      <c r="S338" s="30">
        <v>1E-3</v>
      </c>
      <c r="U338" s="30">
        <v>4.2000000000000003E-2</v>
      </c>
      <c r="V338" s="30">
        <v>0.17599999999999999</v>
      </c>
      <c r="W338" s="30" t="s">
        <v>253</v>
      </c>
      <c r="X338" s="30" t="s">
        <v>253</v>
      </c>
      <c r="Z338" s="30">
        <v>6.8000000000000005E-2</v>
      </c>
      <c r="AA338" s="30">
        <v>8.0000000000000002E-3</v>
      </c>
      <c r="AB338" s="30" t="s">
        <v>385</v>
      </c>
      <c r="AC338" s="30">
        <v>2E-3</v>
      </c>
      <c r="AD338" s="30">
        <v>1E-3</v>
      </c>
      <c r="AE338" s="30">
        <v>4.0000000000000001E-3</v>
      </c>
      <c r="AI338" s="30">
        <v>3.5999999999999997E-2</v>
      </c>
      <c r="AO338" s="30">
        <v>86</v>
      </c>
      <c r="AQ338" s="30" t="s">
        <v>255</v>
      </c>
      <c r="AR338" s="30">
        <v>0.02</v>
      </c>
      <c r="AS338" s="30">
        <v>7</v>
      </c>
      <c r="AT338" s="30">
        <v>2.4</v>
      </c>
      <c r="AZ338" s="30">
        <v>0.34</v>
      </c>
      <c r="BI338" s="30">
        <v>120</v>
      </c>
      <c r="BJ338" s="30" t="s">
        <v>287</v>
      </c>
    </row>
    <row r="339" spans="1:62">
      <c r="A339" s="35" t="s">
        <v>367</v>
      </c>
      <c r="B339" s="34">
        <v>5038</v>
      </c>
      <c r="C339" s="35" t="s">
        <v>367</v>
      </c>
      <c r="D339" s="30" t="s">
        <v>146</v>
      </c>
      <c r="E339" s="30" t="s">
        <v>412</v>
      </c>
      <c r="F339" s="30" t="s">
        <v>184</v>
      </c>
      <c r="G339" s="30">
        <v>8</v>
      </c>
      <c r="J339" s="30" t="s">
        <v>270</v>
      </c>
      <c r="K339" s="30" t="s">
        <v>284</v>
      </c>
      <c r="M339" s="36">
        <v>10</v>
      </c>
      <c r="N339" s="36">
        <v>9</v>
      </c>
      <c r="O339" s="36" t="s">
        <v>260</v>
      </c>
      <c r="Q339" s="30">
        <v>0.75</v>
      </c>
      <c r="R339" s="30">
        <v>5.5E-2</v>
      </c>
      <c r="S339" s="30">
        <v>1E-3</v>
      </c>
      <c r="U339" s="30">
        <v>4.8000000000000001E-2</v>
      </c>
      <c r="V339" s="30">
        <v>0.14399999999999999</v>
      </c>
      <c r="W339" s="30" t="s">
        <v>280</v>
      </c>
      <c r="X339" s="30" t="s">
        <v>254</v>
      </c>
      <c r="Z339" s="30">
        <v>5.0999999999999997E-2</v>
      </c>
      <c r="AA339" s="30">
        <v>0.01</v>
      </c>
      <c r="AB339" s="30" t="s">
        <v>397</v>
      </c>
      <c r="AC339" s="30">
        <v>1E-3</v>
      </c>
      <c r="AD339" s="30">
        <v>1E-3</v>
      </c>
      <c r="AE339" s="30">
        <v>3.1E-2</v>
      </c>
      <c r="AI339" s="30">
        <v>3.1E-2</v>
      </c>
      <c r="AO339" s="30">
        <v>61</v>
      </c>
      <c r="AQ339" s="30" t="s">
        <v>255</v>
      </c>
      <c r="AR339" s="30">
        <v>0.02</v>
      </c>
      <c r="AS339" s="30">
        <v>2</v>
      </c>
      <c r="AT339" s="30">
        <v>3.8</v>
      </c>
      <c r="AZ339" s="30">
        <v>0.16</v>
      </c>
      <c r="BI339" s="30">
        <v>160</v>
      </c>
      <c r="BJ339" s="30" t="s">
        <v>287</v>
      </c>
    </row>
    <row r="340" spans="1:62">
      <c r="A340" s="35" t="s">
        <v>367</v>
      </c>
      <c r="B340" s="34">
        <v>5039</v>
      </c>
      <c r="C340" s="35" t="s">
        <v>367</v>
      </c>
      <c r="D340" s="30" t="s">
        <v>146</v>
      </c>
      <c r="E340" s="30" t="s">
        <v>241</v>
      </c>
      <c r="F340" s="30" t="s">
        <v>185</v>
      </c>
      <c r="M340" s="36">
        <v>26</v>
      </c>
      <c r="N340" s="36">
        <v>36</v>
      </c>
      <c r="O340" s="36">
        <v>61</v>
      </c>
      <c r="P340" s="30">
        <v>21.13</v>
      </c>
      <c r="Q340" s="30">
        <v>0.31</v>
      </c>
    </row>
    <row r="341" spans="1:62">
      <c r="A341" s="37" t="s">
        <v>393</v>
      </c>
      <c r="B341" s="34">
        <v>5134</v>
      </c>
      <c r="C341" s="37" t="s">
        <v>393</v>
      </c>
      <c r="D341" s="30" t="s">
        <v>146</v>
      </c>
      <c r="E341" s="30" t="s">
        <v>244</v>
      </c>
      <c r="F341" s="30" t="s">
        <v>184</v>
      </c>
      <c r="G341" s="30">
        <v>8</v>
      </c>
      <c r="J341" s="30" t="s">
        <v>270</v>
      </c>
      <c r="K341" s="30" t="s">
        <v>284</v>
      </c>
      <c r="M341" s="36">
        <v>44</v>
      </c>
      <c r="N341" s="36">
        <v>46</v>
      </c>
      <c r="O341" s="36">
        <v>102</v>
      </c>
      <c r="Q341" s="30">
        <v>0.92</v>
      </c>
      <c r="R341" s="30">
        <v>0.33800000000000002</v>
      </c>
      <c r="S341" s="30">
        <v>1E-3</v>
      </c>
      <c r="U341" s="30">
        <v>6.0999999999999999E-2</v>
      </c>
      <c r="V341" s="30">
        <v>0.182</v>
      </c>
      <c r="W341" s="30" t="s">
        <v>254</v>
      </c>
      <c r="X341" s="30" t="s">
        <v>254</v>
      </c>
      <c r="Z341" s="30">
        <v>0.10100000000000001</v>
      </c>
      <c r="AA341" s="30">
        <v>8.5999999999999993E-2</v>
      </c>
      <c r="AB341" s="30" t="s">
        <v>416</v>
      </c>
      <c r="AC341" s="30">
        <v>2E-3</v>
      </c>
      <c r="AD341" s="30">
        <v>0.126</v>
      </c>
      <c r="AE341" s="30">
        <v>5.0000000000000001E-3</v>
      </c>
      <c r="AI341" s="30">
        <v>0.23599999999999999</v>
      </c>
      <c r="AO341" s="30">
        <v>21</v>
      </c>
      <c r="AQ341" s="30">
        <v>6</v>
      </c>
      <c r="AR341" s="30" t="s">
        <v>256</v>
      </c>
      <c r="AS341" s="30">
        <v>6</v>
      </c>
      <c r="AT341" s="30">
        <v>5.6</v>
      </c>
      <c r="AZ341" s="30">
        <v>4.46</v>
      </c>
      <c r="BI341" s="30" t="s">
        <v>276</v>
      </c>
      <c r="BJ341" s="30" t="s">
        <v>287</v>
      </c>
    </row>
    <row r="342" spans="1:62">
      <c r="A342" s="37" t="s">
        <v>406</v>
      </c>
      <c r="B342" s="34">
        <v>5161</v>
      </c>
      <c r="C342" s="37" t="s">
        <v>406</v>
      </c>
      <c r="D342" s="30" t="s">
        <v>146</v>
      </c>
      <c r="E342" s="30" t="s">
        <v>250</v>
      </c>
      <c r="F342" s="30" t="s">
        <v>182</v>
      </c>
      <c r="M342" s="36">
        <v>15</v>
      </c>
      <c r="N342" s="36">
        <v>3</v>
      </c>
      <c r="O342" s="36">
        <v>25</v>
      </c>
    </row>
    <row r="343" spans="1:62">
      <c r="A343" s="37" t="s">
        <v>417</v>
      </c>
      <c r="B343" s="34">
        <v>5261</v>
      </c>
      <c r="C343" s="37" t="s">
        <v>417</v>
      </c>
      <c r="D343" s="30" t="s">
        <v>146</v>
      </c>
      <c r="E343" s="30" t="s">
        <v>412</v>
      </c>
      <c r="F343" s="30" t="s">
        <v>182</v>
      </c>
      <c r="M343" s="36">
        <v>17</v>
      </c>
      <c r="N343" s="36">
        <v>3</v>
      </c>
      <c r="O343" s="36">
        <v>24</v>
      </c>
    </row>
    <row r="344" spans="1:62">
      <c r="A344" s="37" t="s">
        <v>377</v>
      </c>
      <c r="B344" s="34">
        <v>5327</v>
      </c>
      <c r="C344" s="37" t="s">
        <v>377</v>
      </c>
      <c r="D344" s="30" t="s">
        <v>146</v>
      </c>
      <c r="E344" s="30" t="s">
        <v>250</v>
      </c>
      <c r="F344" s="30" t="s">
        <v>182</v>
      </c>
      <c r="M344" s="36">
        <v>11</v>
      </c>
      <c r="N344" s="36">
        <v>7</v>
      </c>
      <c r="O344" s="36">
        <v>35</v>
      </c>
    </row>
    <row r="345" spans="1:62">
      <c r="A345" s="37" t="s">
        <v>377</v>
      </c>
      <c r="B345" s="34">
        <v>5328</v>
      </c>
      <c r="C345" s="37" t="s">
        <v>377</v>
      </c>
      <c r="D345" s="30" t="s">
        <v>146</v>
      </c>
      <c r="E345" s="30" t="s">
        <v>244</v>
      </c>
      <c r="F345" s="30" t="s">
        <v>185</v>
      </c>
      <c r="M345" s="36">
        <v>10</v>
      </c>
      <c r="N345" s="36">
        <v>26</v>
      </c>
      <c r="O345" s="36">
        <v>30</v>
      </c>
      <c r="P345" s="30">
        <v>8.8699999999999992</v>
      </c>
      <c r="Q345" s="30">
        <v>0.64</v>
      </c>
    </row>
    <row r="346" spans="1:62">
      <c r="A346" s="41" t="s">
        <v>90</v>
      </c>
      <c r="B346" s="38">
        <v>25</v>
      </c>
      <c r="C346" s="41" t="s">
        <v>90</v>
      </c>
      <c r="D346" s="28" t="s">
        <v>98</v>
      </c>
      <c r="E346" s="28" t="s">
        <v>200</v>
      </c>
      <c r="F346" s="28" t="s">
        <v>182</v>
      </c>
      <c r="G346" s="29"/>
      <c r="H346" s="29"/>
      <c r="J346" s="29"/>
      <c r="K346" s="29"/>
      <c r="M346" s="28">
        <v>28</v>
      </c>
      <c r="N346" s="28">
        <v>24</v>
      </c>
      <c r="O346" s="28">
        <v>55</v>
      </c>
      <c r="P346" s="29"/>
      <c r="Q346" s="29"/>
      <c r="R346" s="29"/>
      <c r="S346" s="29"/>
      <c r="T346" s="29"/>
      <c r="U346" s="29"/>
      <c r="V346" s="29"/>
      <c r="W346" s="29"/>
      <c r="X346" s="29"/>
      <c r="Z346" s="29"/>
      <c r="AA346" s="29"/>
      <c r="AB346" s="29"/>
      <c r="AC346" s="29"/>
      <c r="AD346" s="29"/>
      <c r="AE346" s="29"/>
      <c r="AG346" s="29"/>
      <c r="AH346" s="29"/>
      <c r="AI346" s="29"/>
      <c r="AO346" s="29"/>
      <c r="AQ346" s="29"/>
      <c r="AR346" s="29"/>
      <c r="AS346" s="29"/>
      <c r="AT346" s="29"/>
      <c r="AZ346" s="29"/>
      <c r="BI346" s="29"/>
      <c r="BJ346" s="31"/>
    </row>
    <row r="347" spans="1:62">
      <c r="A347" s="41" t="s">
        <v>90</v>
      </c>
      <c r="B347" s="38">
        <v>26</v>
      </c>
      <c r="C347" s="41" t="s">
        <v>90</v>
      </c>
      <c r="D347" s="28" t="s">
        <v>98</v>
      </c>
      <c r="E347" s="28" t="s">
        <v>201</v>
      </c>
      <c r="F347" s="28" t="s">
        <v>182</v>
      </c>
      <c r="G347" s="29"/>
      <c r="H347" s="29"/>
      <c r="J347" s="29"/>
      <c r="K347" s="29"/>
      <c r="M347" s="28">
        <v>96</v>
      </c>
      <c r="N347" s="28">
        <v>47</v>
      </c>
      <c r="O347" s="28">
        <v>206</v>
      </c>
      <c r="P347" s="29"/>
      <c r="Q347" s="29"/>
      <c r="R347" s="29"/>
      <c r="S347" s="29"/>
      <c r="T347" s="29"/>
      <c r="U347" s="29"/>
      <c r="V347" s="29"/>
      <c r="W347" s="29"/>
      <c r="X347" s="29"/>
      <c r="Z347" s="29"/>
      <c r="AA347" s="29"/>
      <c r="AB347" s="29"/>
      <c r="AC347" s="29"/>
      <c r="AD347" s="29"/>
      <c r="AE347" s="29"/>
      <c r="AG347" s="29"/>
      <c r="AH347" s="29"/>
      <c r="AI347" s="29"/>
      <c r="AO347" s="29"/>
      <c r="AQ347" s="29"/>
      <c r="AR347" s="29"/>
      <c r="AS347" s="29"/>
      <c r="AT347" s="29"/>
      <c r="AZ347" s="29"/>
      <c r="BI347" s="29"/>
      <c r="BJ347" s="31"/>
    </row>
    <row r="348" spans="1:62">
      <c r="A348" s="41" t="s">
        <v>145</v>
      </c>
      <c r="B348" s="38">
        <v>210</v>
      </c>
      <c r="C348" s="41" t="s">
        <v>145</v>
      </c>
      <c r="D348" s="28" t="s">
        <v>98</v>
      </c>
      <c r="E348" s="28" t="s">
        <v>201</v>
      </c>
      <c r="F348" s="28" t="s">
        <v>184</v>
      </c>
      <c r="G348" s="28">
        <v>8</v>
      </c>
      <c r="H348" s="29"/>
      <c r="J348" s="28" t="s">
        <v>263</v>
      </c>
      <c r="K348" s="28" t="s">
        <v>282</v>
      </c>
      <c r="M348" s="28">
        <v>31</v>
      </c>
      <c r="N348" s="28">
        <v>5</v>
      </c>
      <c r="O348" s="28">
        <v>132</v>
      </c>
      <c r="P348" s="29"/>
      <c r="Q348" s="28">
        <v>1.25</v>
      </c>
      <c r="R348" s="28">
        <v>0.25900000000000001</v>
      </c>
      <c r="S348" s="28">
        <v>1E-3</v>
      </c>
      <c r="T348" s="29"/>
      <c r="U348" s="28">
        <v>5.0999999999999997E-2</v>
      </c>
      <c r="V348" s="28">
        <v>0.224</v>
      </c>
      <c r="W348" s="28" t="s">
        <v>254</v>
      </c>
      <c r="X348" s="28">
        <v>2E-3</v>
      </c>
      <c r="Z348" s="28">
        <v>0.27100000000000002</v>
      </c>
      <c r="AA348" s="28">
        <v>4.2999999999999997E-2</v>
      </c>
      <c r="AB348" s="28" t="s">
        <v>280</v>
      </c>
      <c r="AC348" s="28">
        <v>5.0000000000000001E-3</v>
      </c>
      <c r="AD348" s="28">
        <v>1E-3</v>
      </c>
      <c r="AE348" s="28">
        <v>8.0000000000000002E-3</v>
      </c>
      <c r="AG348" s="29"/>
      <c r="AH348" s="29"/>
      <c r="AI348" s="28">
        <v>0.158</v>
      </c>
      <c r="AO348" s="28">
        <v>385</v>
      </c>
      <c r="AQ348" s="28" t="s">
        <v>255</v>
      </c>
      <c r="AR348" s="28" t="s">
        <v>256</v>
      </c>
      <c r="AS348" s="28">
        <v>9</v>
      </c>
      <c r="AT348" s="28">
        <v>16.2</v>
      </c>
      <c r="AZ348" s="28">
        <v>5.3</v>
      </c>
      <c r="BI348" s="28">
        <v>0</v>
      </c>
      <c r="BJ348" s="31">
        <v>100</v>
      </c>
    </row>
    <row r="349" spans="1:62">
      <c r="A349" s="41" t="s">
        <v>145</v>
      </c>
      <c r="B349" s="38">
        <v>211</v>
      </c>
      <c r="C349" s="41" t="s">
        <v>145</v>
      </c>
      <c r="D349" s="28" t="s">
        <v>98</v>
      </c>
      <c r="E349" s="28" t="s">
        <v>200</v>
      </c>
      <c r="F349" s="28" t="s">
        <v>184</v>
      </c>
      <c r="G349" s="28">
        <v>8</v>
      </c>
      <c r="H349" s="29"/>
      <c r="J349" s="28" t="s">
        <v>263</v>
      </c>
      <c r="K349" s="28" t="s">
        <v>282</v>
      </c>
      <c r="M349" s="28">
        <v>68</v>
      </c>
      <c r="N349" s="28">
        <v>17</v>
      </c>
      <c r="O349" s="28">
        <v>88</v>
      </c>
      <c r="P349" s="29"/>
      <c r="Q349" s="28">
        <v>1.25</v>
      </c>
      <c r="R349" s="28">
        <v>2.4900000000000002</v>
      </c>
      <c r="S349" s="28">
        <v>1E-3</v>
      </c>
      <c r="T349" s="29"/>
      <c r="U349" s="28">
        <v>3.2000000000000001E-2</v>
      </c>
      <c r="V349" s="28">
        <v>0.28499999999999998</v>
      </c>
      <c r="W349" s="28" t="s">
        <v>254</v>
      </c>
      <c r="X349" s="28" t="s">
        <v>254</v>
      </c>
      <c r="Z349" s="28">
        <v>5.1999999999999998E-2</v>
      </c>
      <c r="AA349" s="28">
        <v>6.0000000000000001E-3</v>
      </c>
      <c r="AB349" s="28" t="s">
        <v>280</v>
      </c>
      <c r="AC349" s="28">
        <v>4.0000000000000001E-3</v>
      </c>
      <c r="AD349" s="28">
        <v>2E-3</v>
      </c>
      <c r="AE349" s="28">
        <v>7.2999999999999995E-2</v>
      </c>
      <c r="AG349" s="29"/>
      <c r="AH349" s="29"/>
      <c r="AI349" s="28">
        <v>0.106</v>
      </c>
      <c r="AO349" s="28">
        <v>142</v>
      </c>
      <c r="AQ349" s="28" t="s">
        <v>255</v>
      </c>
      <c r="AR349" s="28">
        <v>0.09</v>
      </c>
      <c r="AS349" s="28">
        <v>4</v>
      </c>
      <c r="AT349" s="28">
        <v>6.6</v>
      </c>
      <c r="AZ349" s="28">
        <v>0.2</v>
      </c>
      <c r="BI349" s="28">
        <v>8000</v>
      </c>
      <c r="BJ349" s="31" t="s">
        <v>287</v>
      </c>
    </row>
    <row r="350" spans="1:62">
      <c r="A350" s="41" t="s">
        <v>155</v>
      </c>
      <c r="B350" s="38">
        <v>363</v>
      </c>
      <c r="C350" s="41" t="s">
        <v>155</v>
      </c>
      <c r="D350" s="28" t="s">
        <v>98</v>
      </c>
      <c r="E350" s="28" t="s">
        <v>201</v>
      </c>
      <c r="F350" s="28" t="s">
        <v>182</v>
      </c>
      <c r="G350" s="29"/>
      <c r="H350" s="29"/>
      <c r="J350" s="29"/>
      <c r="K350" s="29"/>
      <c r="M350" s="28">
        <v>70</v>
      </c>
      <c r="N350" s="28">
        <v>88</v>
      </c>
      <c r="O350" s="28">
        <v>207</v>
      </c>
      <c r="P350" s="29"/>
      <c r="Q350" s="29"/>
      <c r="R350" s="29"/>
      <c r="S350" s="29"/>
      <c r="T350" s="29"/>
      <c r="U350" s="29"/>
      <c r="V350" s="29"/>
      <c r="W350" s="29"/>
      <c r="X350" s="29"/>
      <c r="Z350" s="29"/>
      <c r="AA350" s="29"/>
      <c r="AB350" s="29"/>
      <c r="AC350" s="29"/>
      <c r="AD350" s="29"/>
      <c r="AE350" s="29"/>
      <c r="AG350" s="29"/>
      <c r="AH350" s="29"/>
      <c r="AI350" s="29"/>
      <c r="AO350" s="29"/>
      <c r="AQ350" s="29"/>
      <c r="AR350" s="29"/>
      <c r="AS350" s="29"/>
      <c r="AT350" s="29"/>
      <c r="AZ350" s="29"/>
      <c r="BI350" s="29"/>
      <c r="BJ350" s="31"/>
    </row>
    <row r="351" spans="1:62">
      <c r="A351" s="41" t="s">
        <v>155</v>
      </c>
      <c r="B351" s="38">
        <v>364</v>
      </c>
      <c r="C351" s="41" t="s">
        <v>155</v>
      </c>
      <c r="D351" s="28" t="s">
        <v>98</v>
      </c>
      <c r="E351" s="28" t="s">
        <v>200</v>
      </c>
      <c r="F351" s="28" t="s">
        <v>182</v>
      </c>
      <c r="G351" s="29"/>
      <c r="H351" s="29"/>
      <c r="J351" s="29"/>
      <c r="K351" s="29"/>
      <c r="M351" s="28">
        <v>18</v>
      </c>
      <c r="N351" s="28">
        <v>27</v>
      </c>
      <c r="O351" s="28">
        <v>47</v>
      </c>
      <c r="P351" s="29"/>
      <c r="Q351" s="29"/>
      <c r="R351" s="29"/>
      <c r="S351" s="29"/>
      <c r="T351" s="29"/>
      <c r="U351" s="29"/>
      <c r="V351" s="29"/>
      <c r="W351" s="29"/>
      <c r="X351" s="29"/>
      <c r="Z351" s="29"/>
      <c r="AA351" s="29"/>
      <c r="AB351" s="29"/>
      <c r="AC351" s="29"/>
      <c r="AD351" s="29"/>
      <c r="AE351" s="29"/>
      <c r="AG351" s="29"/>
      <c r="AH351" s="29"/>
      <c r="AI351" s="29"/>
      <c r="AO351" s="29"/>
      <c r="AQ351" s="29"/>
      <c r="AR351" s="29"/>
      <c r="AS351" s="29"/>
      <c r="AT351" s="29"/>
      <c r="AZ351" s="29"/>
      <c r="BI351" s="29"/>
      <c r="BJ351" s="31"/>
    </row>
    <row r="352" spans="1:62">
      <c r="A352" s="41" t="s">
        <v>176</v>
      </c>
      <c r="B352" s="38">
        <v>701</v>
      </c>
      <c r="C352" s="41" t="s">
        <v>176</v>
      </c>
      <c r="D352" s="28" t="s">
        <v>98</v>
      </c>
      <c r="E352" s="28" t="s">
        <v>201</v>
      </c>
      <c r="F352" s="28" t="s">
        <v>182</v>
      </c>
      <c r="G352" s="29"/>
      <c r="H352" s="29"/>
      <c r="J352" s="29"/>
      <c r="K352" s="29"/>
      <c r="M352" s="28">
        <v>32</v>
      </c>
      <c r="N352" s="28">
        <v>39</v>
      </c>
      <c r="O352" s="28">
        <v>177</v>
      </c>
      <c r="P352" s="29"/>
      <c r="Q352" s="29"/>
      <c r="R352" s="29"/>
      <c r="S352" s="29"/>
      <c r="T352" s="29"/>
      <c r="U352" s="29"/>
      <c r="V352" s="29"/>
      <c r="W352" s="29"/>
      <c r="X352" s="29"/>
      <c r="Z352" s="29"/>
      <c r="AA352" s="29"/>
      <c r="AB352" s="29"/>
      <c r="AC352" s="29"/>
      <c r="AD352" s="29"/>
      <c r="AE352" s="29"/>
      <c r="AO352" s="29"/>
      <c r="AQ352" s="29"/>
      <c r="AR352" s="29"/>
      <c r="AS352" s="29"/>
      <c r="AT352" s="29"/>
      <c r="BI352" s="29"/>
      <c r="BJ352" s="31"/>
    </row>
    <row r="353" spans="1:62">
      <c r="A353" s="41" t="s">
        <v>176</v>
      </c>
      <c r="B353" s="38">
        <v>702</v>
      </c>
      <c r="C353" s="41" t="s">
        <v>176</v>
      </c>
      <c r="D353" s="28" t="s">
        <v>98</v>
      </c>
      <c r="E353" s="28" t="s">
        <v>200</v>
      </c>
      <c r="F353" s="28" t="s">
        <v>182</v>
      </c>
      <c r="G353" s="29"/>
      <c r="H353" s="29"/>
      <c r="J353" s="29"/>
      <c r="K353" s="29"/>
      <c r="M353" s="28">
        <v>114</v>
      </c>
      <c r="N353" s="28">
        <v>49</v>
      </c>
      <c r="O353" s="28">
        <v>628</v>
      </c>
      <c r="P353" s="29"/>
      <c r="Q353" s="29"/>
      <c r="R353" s="29"/>
      <c r="S353" s="29"/>
      <c r="T353" s="29"/>
      <c r="U353" s="29"/>
      <c r="V353" s="29"/>
      <c r="W353" s="29"/>
      <c r="X353" s="29"/>
      <c r="Z353" s="29"/>
      <c r="AA353" s="29"/>
      <c r="AB353" s="29"/>
      <c r="AC353" s="29"/>
      <c r="AD353" s="29"/>
      <c r="AE353" s="29"/>
      <c r="AO353" s="29"/>
      <c r="AQ353" s="29"/>
      <c r="AR353" s="29"/>
      <c r="AS353" s="29"/>
      <c r="AT353" s="29"/>
      <c r="BI353" s="29"/>
      <c r="BJ353" s="31"/>
    </row>
    <row r="354" spans="1:62">
      <c r="A354" s="37" t="s">
        <v>292</v>
      </c>
      <c r="B354" s="37">
        <v>1804</v>
      </c>
      <c r="C354" s="37" t="s">
        <v>292</v>
      </c>
      <c r="D354" s="30" t="s">
        <v>98</v>
      </c>
      <c r="E354" s="30" t="s">
        <v>200</v>
      </c>
      <c r="F354" s="30" t="s">
        <v>182</v>
      </c>
      <c r="M354" s="30">
        <v>8</v>
      </c>
      <c r="N354" s="30">
        <v>8</v>
      </c>
      <c r="O354" s="30">
        <v>48</v>
      </c>
    </row>
    <row r="355" spans="1:62">
      <c r="A355" s="37" t="s">
        <v>296</v>
      </c>
      <c r="B355" s="37">
        <v>1912</v>
      </c>
      <c r="C355" s="37" t="s">
        <v>296</v>
      </c>
      <c r="D355" s="30" t="s">
        <v>98</v>
      </c>
      <c r="E355" s="30" t="s">
        <v>201</v>
      </c>
      <c r="F355" s="30" t="s">
        <v>182</v>
      </c>
      <c r="M355" s="30">
        <v>33</v>
      </c>
      <c r="N355" s="30">
        <v>24</v>
      </c>
      <c r="O355" s="30">
        <v>154</v>
      </c>
    </row>
    <row r="356" spans="1:62">
      <c r="A356" s="37" t="s">
        <v>299</v>
      </c>
      <c r="B356" s="37">
        <v>2110</v>
      </c>
      <c r="C356" s="37" t="s">
        <v>299</v>
      </c>
      <c r="D356" s="30" t="s">
        <v>98</v>
      </c>
      <c r="E356" s="30" t="s">
        <v>201</v>
      </c>
      <c r="F356" s="30" t="s">
        <v>184</v>
      </c>
      <c r="G356" s="30">
        <v>8</v>
      </c>
      <c r="J356" s="30" t="s">
        <v>267</v>
      </c>
      <c r="K356" s="30" t="s">
        <v>334</v>
      </c>
      <c r="M356" s="30">
        <v>26</v>
      </c>
      <c r="N356" s="30">
        <v>68</v>
      </c>
      <c r="O356" s="30">
        <v>196</v>
      </c>
      <c r="Q356" s="30">
        <v>1.52</v>
      </c>
      <c r="R356" s="30">
        <v>9.2999999999999999E-2</v>
      </c>
      <c r="S356" s="30">
        <v>1E-3</v>
      </c>
      <c r="U356" s="30">
        <v>3.5999999999999997E-2</v>
      </c>
      <c r="V356" s="30">
        <v>0.20399999999999999</v>
      </c>
      <c r="W356" s="30" t="s">
        <v>335</v>
      </c>
      <c r="X356" s="30">
        <v>0.05</v>
      </c>
      <c r="Z356" s="30">
        <v>7.0999999999999994E-2</v>
      </c>
      <c r="AA356" s="30">
        <v>0.03</v>
      </c>
      <c r="AB356" s="30" t="s">
        <v>280</v>
      </c>
      <c r="AC356" s="30">
        <v>3.0000000000000001E-3</v>
      </c>
      <c r="AD356" s="30">
        <v>2E-3</v>
      </c>
      <c r="AE356" s="30">
        <v>1.4E-2</v>
      </c>
      <c r="AI356" s="30">
        <v>0.49299999999999999</v>
      </c>
      <c r="AO356" s="30">
        <v>300</v>
      </c>
      <c r="AQ356" s="30">
        <v>58</v>
      </c>
      <c r="AR356" s="30">
        <v>0.19</v>
      </c>
      <c r="AS356" s="30">
        <v>13</v>
      </c>
      <c r="AT356" s="30">
        <v>7</v>
      </c>
      <c r="AZ356" s="30">
        <v>1.5</v>
      </c>
      <c r="BI356" s="30">
        <v>53000</v>
      </c>
      <c r="BJ356" s="30">
        <v>58</v>
      </c>
    </row>
    <row r="357" spans="1:62">
      <c r="A357" s="37" t="s">
        <v>299</v>
      </c>
      <c r="B357" s="37">
        <v>2111</v>
      </c>
      <c r="C357" s="37" t="s">
        <v>299</v>
      </c>
      <c r="D357" s="30" t="s">
        <v>98</v>
      </c>
      <c r="E357" s="30" t="s">
        <v>200</v>
      </c>
      <c r="F357" s="30" t="s">
        <v>184</v>
      </c>
      <c r="G357" s="30">
        <v>9</v>
      </c>
      <c r="J357" s="30" t="s">
        <v>270</v>
      </c>
      <c r="K357" s="30" t="s">
        <v>284</v>
      </c>
      <c r="M357" s="30">
        <v>6</v>
      </c>
      <c r="N357" s="30">
        <v>13</v>
      </c>
      <c r="O357" s="30">
        <v>48</v>
      </c>
      <c r="Q357" s="30">
        <v>1.9</v>
      </c>
      <c r="R357" s="30">
        <v>6.4000000000000001E-2</v>
      </c>
      <c r="S357" s="30">
        <v>1E-3</v>
      </c>
      <c r="U357" s="30">
        <v>2.4E-2</v>
      </c>
      <c r="V357" s="30">
        <v>0.29099999999999998</v>
      </c>
      <c r="W357" s="30">
        <v>1E-3</v>
      </c>
      <c r="X357" s="30">
        <v>7.4999999999999997E-2</v>
      </c>
      <c r="Z357" s="30">
        <v>0.154</v>
      </c>
      <c r="AA357" s="30">
        <v>3.3000000000000002E-2</v>
      </c>
      <c r="AB357" s="30" t="s">
        <v>280</v>
      </c>
      <c r="AC357" s="30">
        <v>3.0000000000000001E-3</v>
      </c>
      <c r="AD357" s="30">
        <v>1E-3</v>
      </c>
      <c r="AE357" s="30">
        <v>1.4E-2</v>
      </c>
      <c r="AO357" s="30">
        <v>135</v>
      </c>
      <c r="AQ357" s="30" t="s">
        <v>255</v>
      </c>
      <c r="AR357" s="30">
        <v>0.34</v>
      </c>
      <c r="AS357" s="30">
        <v>6</v>
      </c>
      <c r="AT357" s="30">
        <v>3</v>
      </c>
      <c r="AZ357" s="30">
        <v>0.67</v>
      </c>
      <c r="BI357" s="30">
        <v>900</v>
      </c>
      <c r="BJ357" s="30" t="s">
        <v>287</v>
      </c>
    </row>
    <row r="358" spans="1:62">
      <c r="A358" s="35">
        <v>41100</v>
      </c>
      <c r="B358" s="39">
        <v>2864</v>
      </c>
      <c r="C358" s="35">
        <v>41100</v>
      </c>
      <c r="D358" s="30" t="s">
        <v>98</v>
      </c>
      <c r="E358" s="30" t="s">
        <v>201</v>
      </c>
      <c r="F358" s="30" t="s">
        <v>182</v>
      </c>
      <c r="M358" s="30">
        <v>30</v>
      </c>
      <c r="N358" s="30">
        <v>35</v>
      </c>
      <c r="O358" s="30">
        <v>94</v>
      </c>
    </row>
    <row r="359" spans="1:62">
      <c r="A359" s="35">
        <v>41100</v>
      </c>
      <c r="B359" s="39">
        <v>2865</v>
      </c>
      <c r="C359" s="35">
        <v>41100</v>
      </c>
      <c r="D359" s="30" t="s">
        <v>98</v>
      </c>
      <c r="E359" s="30" t="s">
        <v>200</v>
      </c>
      <c r="F359" s="30" t="s">
        <v>182</v>
      </c>
      <c r="M359" s="30">
        <v>17</v>
      </c>
      <c r="N359" s="30">
        <v>15</v>
      </c>
      <c r="O359" s="30">
        <v>50</v>
      </c>
    </row>
    <row r="360" spans="1:62">
      <c r="A360" s="35">
        <v>41114</v>
      </c>
      <c r="B360" s="39">
        <v>3066</v>
      </c>
      <c r="C360" s="35">
        <v>41114</v>
      </c>
      <c r="D360" s="30" t="s">
        <v>98</v>
      </c>
      <c r="E360" s="30" t="s">
        <v>201</v>
      </c>
      <c r="F360" s="30" t="s">
        <v>182</v>
      </c>
      <c r="M360" s="30">
        <v>18</v>
      </c>
      <c r="N360" s="30">
        <v>24</v>
      </c>
      <c r="O360" s="30">
        <v>109</v>
      </c>
    </row>
    <row r="361" spans="1:62">
      <c r="A361" s="35">
        <v>41114</v>
      </c>
      <c r="B361" s="39">
        <v>3069</v>
      </c>
      <c r="C361" s="35">
        <v>41114</v>
      </c>
      <c r="D361" s="30" t="s">
        <v>98</v>
      </c>
      <c r="E361" s="30" t="s">
        <v>200</v>
      </c>
      <c r="F361" s="30" t="s">
        <v>182</v>
      </c>
      <c r="M361" s="30">
        <v>17</v>
      </c>
      <c r="N361" s="30">
        <v>20</v>
      </c>
      <c r="O361" s="30">
        <v>58</v>
      </c>
    </row>
    <row r="362" spans="1:62">
      <c r="A362" s="35">
        <v>41166</v>
      </c>
      <c r="B362" s="39">
        <v>4089</v>
      </c>
      <c r="C362" s="35">
        <v>41166</v>
      </c>
      <c r="D362" s="30" t="s">
        <v>98</v>
      </c>
      <c r="E362" s="30" t="s">
        <v>200</v>
      </c>
      <c r="F362" s="30" t="s">
        <v>182</v>
      </c>
      <c r="M362" s="30">
        <v>16</v>
      </c>
      <c r="N362" s="30">
        <v>5</v>
      </c>
      <c r="O362" s="30">
        <v>33</v>
      </c>
    </row>
    <row r="363" spans="1:62">
      <c r="A363" s="35">
        <v>41166</v>
      </c>
      <c r="B363" s="39">
        <v>4090</v>
      </c>
      <c r="C363" s="35">
        <v>41166</v>
      </c>
      <c r="D363" s="30" t="s">
        <v>98</v>
      </c>
      <c r="E363" s="30" t="s">
        <v>201</v>
      </c>
      <c r="F363" s="30" t="s">
        <v>182</v>
      </c>
      <c r="M363" s="30">
        <v>18</v>
      </c>
      <c r="N363" s="30">
        <v>6</v>
      </c>
      <c r="O363" s="30">
        <v>38</v>
      </c>
    </row>
    <row r="364" spans="1:62">
      <c r="A364" s="35" t="s">
        <v>407</v>
      </c>
      <c r="B364" s="34">
        <v>4464</v>
      </c>
      <c r="C364" s="35" t="s">
        <v>407</v>
      </c>
      <c r="D364" s="30" t="s">
        <v>98</v>
      </c>
      <c r="E364" s="30" t="s">
        <v>201</v>
      </c>
      <c r="F364" s="30" t="s">
        <v>182</v>
      </c>
      <c r="M364" s="36">
        <v>7</v>
      </c>
      <c r="N364" s="36">
        <v>2</v>
      </c>
      <c r="O364" s="36" t="s">
        <v>260</v>
      </c>
      <c r="AK364" s="30">
        <v>63</v>
      </c>
    </row>
    <row r="365" spans="1:62">
      <c r="A365" s="35" t="s">
        <v>407</v>
      </c>
      <c r="B365" s="34">
        <v>4465</v>
      </c>
      <c r="C365" s="35" t="s">
        <v>407</v>
      </c>
      <c r="D365" s="30" t="s">
        <v>98</v>
      </c>
      <c r="E365" s="30" t="s">
        <v>200</v>
      </c>
      <c r="F365" s="30" t="s">
        <v>182</v>
      </c>
      <c r="M365" s="36">
        <v>5</v>
      </c>
      <c r="N365" s="36">
        <v>4</v>
      </c>
      <c r="O365" s="36">
        <v>28</v>
      </c>
    </row>
    <row r="366" spans="1:62">
      <c r="A366" s="35" t="s">
        <v>410</v>
      </c>
      <c r="B366" s="34">
        <v>4513</v>
      </c>
      <c r="C366" s="35" t="s">
        <v>410</v>
      </c>
      <c r="D366" s="30" t="s">
        <v>98</v>
      </c>
      <c r="E366" s="30" t="s">
        <v>201</v>
      </c>
      <c r="F366" s="30" t="s">
        <v>182</v>
      </c>
      <c r="M366" s="36">
        <v>7</v>
      </c>
      <c r="N366" s="36">
        <v>4</v>
      </c>
      <c r="O366" s="36">
        <v>28</v>
      </c>
    </row>
    <row r="367" spans="1:62">
      <c r="A367" s="35" t="s">
        <v>391</v>
      </c>
      <c r="B367" s="34">
        <v>4685</v>
      </c>
      <c r="C367" s="35" t="s">
        <v>391</v>
      </c>
      <c r="D367" s="30" t="s">
        <v>98</v>
      </c>
      <c r="E367" s="30" t="s">
        <v>200</v>
      </c>
      <c r="F367" s="30" t="s">
        <v>184</v>
      </c>
      <c r="G367" s="30">
        <v>8</v>
      </c>
      <c r="J367" s="30" t="s">
        <v>270</v>
      </c>
      <c r="K367" s="30" t="s">
        <v>284</v>
      </c>
      <c r="M367" s="36">
        <v>12</v>
      </c>
      <c r="N367" s="36">
        <v>32</v>
      </c>
      <c r="O367" s="36">
        <v>32</v>
      </c>
      <c r="Q367" s="30">
        <v>1.22</v>
      </c>
      <c r="R367" s="30">
        <v>5.1999999999999998E-2</v>
      </c>
      <c r="S367" s="30">
        <v>1E-3</v>
      </c>
      <c r="U367" s="30">
        <v>2.5000000000000001E-2</v>
      </c>
      <c r="V367" s="30">
        <v>0.255</v>
      </c>
      <c r="W367" s="30" t="s">
        <v>253</v>
      </c>
      <c r="X367" s="30">
        <v>1</v>
      </c>
      <c r="Z367" s="30">
        <v>0.14599999999999999</v>
      </c>
      <c r="AA367" s="30">
        <v>3.6999999999999998E-2</v>
      </c>
      <c r="AB367" s="30" t="s">
        <v>385</v>
      </c>
      <c r="AC367" s="30">
        <v>3.0000000000000001E-3</v>
      </c>
      <c r="AD367" s="30">
        <v>1E-3</v>
      </c>
      <c r="AE367" s="30">
        <v>2E-3</v>
      </c>
      <c r="AI367" s="30">
        <v>5.7000000000000002E-2</v>
      </c>
      <c r="AO367" s="30">
        <v>135</v>
      </c>
      <c r="AQ367" s="30">
        <v>34</v>
      </c>
      <c r="AR367" s="30">
        <v>0.11</v>
      </c>
      <c r="AS367" s="30">
        <v>1</v>
      </c>
      <c r="AT367" s="30">
        <v>1.8</v>
      </c>
      <c r="AZ367" s="30">
        <v>0.46</v>
      </c>
      <c r="BI367" s="30">
        <v>24000</v>
      </c>
      <c r="BJ367" s="30" t="s">
        <v>287</v>
      </c>
    </row>
    <row r="368" spans="1:62">
      <c r="A368" s="35" t="s">
        <v>391</v>
      </c>
      <c r="B368" s="34">
        <v>4686</v>
      </c>
      <c r="C368" s="35" t="s">
        <v>391</v>
      </c>
      <c r="D368" s="30" t="s">
        <v>98</v>
      </c>
      <c r="E368" s="30" t="s">
        <v>201</v>
      </c>
      <c r="F368" s="30" t="s">
        <v>184</v>
      </c>
      <c r="G368" s="30">
        <v>8</v>
      </c>
      <c r="J368" s="30" t="s">
        <v>270</v>
      </c>
      <c r="K368" s="30" t="s">
        <v>284</v>
      </c>
      <c r="M368" s="36">
        <v>14</v>
      </c>
      <c r="N368" s="36">
        <v>40</v>
      </c>
      <c r="O368" s="36">
        <v>27</v>
      </c>
      <c r="Q368" s="30">
        <v>0.4</v>
      </c>
      <c r="R368" s="30">
        <v>0.16500000000000001</v>
      </c>
      <c r="S368" s="30">
        <v>1E-3</v>
      </c>
      <c r="U368" s="30">
        <v>5.8000000000000003E-2</v>
      </c>
      <c r="V368" s="30">
        <v>0.20599999999999999</v>
      </c>
      <c r="W368" s="30">
        <v>1E-3</v>
      </c>
      <c r="X368" s="30">
        <v>1</v>
      </c>
      <c r="Z368" s="30">
        <v>0.40100000000000002</v>
      </c>
      <c r="AA368" s="30">
        <v>4.2999999999999997E-2</v>
      </c>
      <c r="AB368" s="30" t="s">
        <v>253</v>
      </c>
      <c r="AC368" s="30">
        <v>3.0000000000000001E-3</v>
      </c>
      <c r="AD368" s="30">
        <v>5.0000000000000001E-3</v>
      </c>
      <c r="AE368" s="30">
        <v>0.01</v>
      </c>
      <c r="AI368" s="30">
        <v>0.74099999999999999</v>
      </c>
      <c r="AO368" s="30">
        <v>86</v>
      </c>
      <c r="AQ368" s="30">
        <v>18</v>
      </c>
      <c r="AR368" s="30">
        <v>0.02</v>
      </c>
      <c r="AS368" s="30">
        <v>2</v>
      </c>
      <c r="AT368" s="30">
        <v>1.5</v>
      </c>
      <c r="AZ368" s="30">
        <v>0.38</v>
      </c>
      <c r="BI368" s="30">
        <v>83000</v>
      </c>
      <c r="BJ368" s="30" t="s">
        <v>287</v>
      </c>
    </row>
    <row r="369" spans="1:62">
      <c r="A369" s="35" t="s">
        <v>370</v>
      </c>
      <c r="B369" s="34">
        <v>4965</v>
      </c>
      <c r="C369" s="35" t="s">
        <v>370</v>
      </c>
      <c r="D369" s="30" t="s">
        <v>98</v>
      </c>
      <c r="E369" s="30" t="s">
        <v>200</v>
      </c>
      <c r="F369" s="30" t="s">
        <v>182</v>
      </c>
      <c r="M369" s="36">
        <v>5</v>
      </c>
      <c r="N369" s="36">
        <v>8</v>
      </c>
      <c r="O369" s="36">
        <v>217</v>
      </c>
    </row>
    <row r="370" spans="1:62">
      <c r="A370" s="35" t="s">
        <v>370</v>
      </c>
      <c r="B370" s="34">
        <v>4966</v>
      </c>
      <c r="C370" s="35" t="s">
        <v>370</v>
      </c>
      <c r="D370" s="30" t="s">
        <v>98</v>
      </c>
      <c r="E370" s="30" t="s">
        <v>201</v>
      </c>
      <c r="F370" s="30" t="s">
        <v>182</v>
      </c>
      <c r="M370" s="36">
        <v>8</v>
      </c>
      <c r="N370" s="36">
        <v>5</v>
      </c>
      <c r="O370" s="36">
        <v>35</v>
      </c>
    </row>
    <row r="371" spans="1:62">
      <c r="A371" s="41" t="s">
        <v>90</v>
      </c>
      <c r="B371" s="38">
        <v>22</v>
      </c>
      <c r="C371" s="41" t="s">
        <v>90</v>
      </c>
      <c r="D371" s="28" t="s">
        <v>95</v>
      </c>
      <c r="E371" s="28" t="s">
        <v>197</v>
      </c>
      <c r="F371" s="28" t="s">
        <v>182</v>
      </c>
      <c r="G371" s="29"/>
      <c r="H371" s="29"/>
      <c r="J371" s="29"/>
      <c r="K371" s="29"/>
      <c r="M371" s="28">
        <v>12</v>
      </c>
      <c r="N371" s="28">
        <v>7</v>
      </c>
      <c r="O371" s="28">
        <v>48</v>
      </c>
      <c r="P371" s="29"/>
      <c r="Q371" s="29"/>
      <c r="R371" s="29"/>
      <c r="S371" s="29"/>
      <c r="T371" s="29"/>
      <c r="U371" s="29"/>
      <c r="V371" s="29"/>
      <c r="W371" s="29"/>
      <c r="X371" s="29"/>
      <c r="Z371" s="29"/>
      <c r="AA371" s="29"/>
      <c r="AB371" s="29"/>
      <c r="AC371" s="29"/>
      <c r="AD371" s="29"/>
      <c r="AE371" s="29"/>
      <c r="AG371" s="29"/>
      <c r="AH371" s="29"/>
      <c r="AI371" s="29"/>
      <c r="AO371" s="29"/>
      <c r="AQ371" s="29"/>
      <c r="AR371" s="29"/>
      <c r="AS371" s="29"/>
      <c r="AT371" s="29"/>
      <c r="AZ371" s="29"/>
      <c r="BI371" s="29"/>
      <c r="BJ371" s="31"/>
    </row>
    <row r="372" spans="1:62">
      <c r="A372" s="41" t="s">
        <v>138</v>
      </c>
      <c r="B372" s="38">
        <v>161</v>
      </c>
      <c r="C372" s="41" t="s">
        <v>138</v>
      </c>
      <c r="D372" s="28" t="s">
        <v>95</v>
      </c>
      <c r="E372" s="28" t="s">
        <v>234</v>
      </c>
      <c r="F372" s="28" t="s">
        <v>182</v>
      </c>
      <c r="G372" s="29"/>
      <c r="H372" s="29"/>
      <c r="J372" s="29"/>
      <c r="K372" s="29"/>
      <c r="M372" s="28">
        <v>80</v>
      </c>
      <c r="N372" s="28">
        <v>95</v>
      </c>
      <c r="O372" s="28">
        <v>290</v>
      </c>
      <c r="P372" s="29"/>
      <c r="Q372" s="29"/>
      <c r="R372" s="29"/>
      <c r="S372" s="29"/>
      <c r="T372" s="29"/>
      <c r="U372" s="29"/>
      <c r="V372" s="29"/>
      <c r="W372" s="29"/>
      <c r="X372" s="29"/>
      <c r="Z372" s="29"/>
      <c r="AA372" s="29"/>
      <c r="AB372" s="29"/>
      <c r="AC372" s="29"/>
      <c r="AD372" s="29"/>
      <c r="AE372" s="29"/>
      <c r="AG372" s="29"/>
      <c r="AH372" s="29"/>
      <c r="AI372" s="29"/>
      <c r="AO372" s="29"/>
      <c r="AQ372" s="29"/>
      <c r="AR372" s="29"/>
      <c r="AS372" s="29"/>
      <c r="AT372" s="29"/>
      <c r="AZ372" s="29"/>
      <c r="BI372" s="29"/>
      <c r="BJ372" s="31"/>
    </row>
    <row r="373" spans="1:62">
      <c r="A373" s="41" t="s">
        <v>148</v>
      </c>
      <c r="B373" s="38">
        <v>219</v>
      </c>
      <c r="C373" s="41" t="s">
        <v>148</v>
      </c>
      <c r="D373" s="28" t="s">
        <v>95</v>
      </c>
      <c r="E373" s="28" t="s">
        <v>197</v>
      </c>
      <c r="F373" s="28" t="s">
        <v>184</v>
      </c>
      <c r="G373" s="28">
        <v>8</v>
      </c>
      <c r="H373" s="29"/>
      <c r="J373" s="28" t="s">
        <v>266</v>
      </c>
      <c r="K373" s="28" t="s">
        <v>284</v>
      </c>
      <c r="M373" s="28">
        <v>28</v>
      </c>
      <c r="N373" s="28">
        <v>43</v>
      </c>
      <c r="O373" s="28">
        <v>130</v>
      </c>
      <c r="P373" s="29"/>
      <c r="Q373" s="28">
        <v>1.27</v>
      </c>
      <c r="R373" s="28">
        <v>0.114</v>
      </c>
      <c r="S373" s="28">
        <v>1E-3</v>
      </c>
      <c r="T373" s="29"/>
      <c r="U373" s="28">
        <v>0.06</v>
      </c>
      <c r="V373" s="28">
        <v>0.33800000000000002</v>
      </c>
      <c r="W373" s="28" t="s">
        <v>254</v>
      </c>
      <c r="X373" s="28" t="s">
        <v>254</v>
      </c>
      <c r="Z373" s="28">
        <v>4.5999999999999999E-2</v>
      </c>
      <c r="AA373" s="28">
        <v>1.4E-2</v>
      </c>
      <c r="AB373" s="28" t="s">
        <v>280</v>
      </c>
      <c r="AC373" s="28">
        <v>6.0000000000000001E-3</v>
      </c>
      <c r="AD373" s="28">
        <v>1E-3</v>
      </c>
      <c r="AE373" s="28">
        <v>6.0000000000000001E-3</v>
      </c>
      <c r="AG373" s="29"/>
      <c r="AH373" s="29"/>
      <c r="AI373" s="28">
        <v>0.73</v>
      </c>
      <c r="AO373" s="28">
        <v>299</v>
      </c>
      <c r="AQ373" s="28">
        <v>32</v>
      </c>
      <c r="AR373" s="28" t="s">
        <v>256</v>
      </c>
      <c r="AS373" s="28">
        <v>3</v>
      </c>
      <c r="AT373" s="28">
        <v>5.6</v>
      </c>
      <c r="AZ373" s="28">
        <v>1.1000000000000001</v>
      </c>
      <c r="BI373" s="28">
        <v>87000</v>
      </c>
      <c r="BJ373" s="31">
        <v>40</v>
      </c>
    </row>
    <row r="374" spans="1:62">
      <c r="A374" s="41" t="s">
        <v>150</v>
      </c>
      <c r="B374" s="38">
        <v>246</v>
      </c>
      <c r="C374" s="41" t="s">
        <v>150</v>
      </c>
      <c r="D374" s="28" t="s">
        <v>95</v>
      </c>
      <c r="E374" s="28" t="s">
        <v>234</v>
      </c>
      <c r="F374" s="28" t="s">
        <v>182</v>
      </c>
      <c r="G374" s="29"/>
      <c r="H374" s="29"/>
      <c r="J374" s="29"/>
      <c r="K374" s="29"/>
      <c r="M374" s="28">
        <v>142</v>
      </c>
      <c r="N374" s="28">
        <v>172</v>
      </c>
      <c r="O374" s="28">
        <v>362</v>
      </c>
      <c r="P374" s="29"/>
      <c r="Q374" s="29"/>
      <c r="R374" s="29"/>
      <c r="S374" s="29"/>
      <c r="T374" s="29"/>
      <c r="U374" s="29"/>
      <c r="V374" s="29"/>
      <c r="W374" s="29"/>
      <c r="X374" s="29"/>
      <c r="Z374" s="29"/>
      <c r="AA374" s="29"/>
      <c r="AB374" s="29"/>
      <c r="AC374" s="29"/>
      <c r="AD374" s="29"/>
      <c r="AE374" s="29"/>
      <c r="AG374" s="29"/>
      <c r="AH374" s="29"/>
      <c r="AI374" s="29"/>
      <c r="AO374" s="29"/>
      <c r="AQ374" s="29"/>
      <c r="AR374" s="29"/>
      <c r="AS374" s="29"/>
      <c r="AT374" s="29"/>
      <c r="AZ374" s="29"/>
      <c r="BI374" s="29"/>
      <c r="BJ374" s="31"/>
    </row>
    <row r="375" spans="1:62">
      <c r="A375" s="41" t="s">
        <v>155</v>
      </c>
      <c r="B375" s="38">
        <v>359</v>
      </c>
      <c r="C375" s="41" t="s">
        <v>155</v>
      </c>
      <c r="D375" s="28" t="s">
        <v>95</v>
      </c>
      <c r="E375" s="28" t="s">
        <v>197</v>
      </c>
      <c r="F375" s="28" t="s">
        <v>182</v>
      </c>
      <c r="G375" s="29"/>
      <c r="H375" s="29"/>
      <c r="J375" s="29"/>
      <c r="K375" s="29"/>
      <c r="M375" s="28">
        <v>39</v>
      </c>
      <c r="N375" s="28">
        <v>27</v>
      </c>
      <c r="O375" s="28">
        <v>95</v>
      </c>
      <c r="P375" s="29"/>
      <c r="Q375" s="29"/>
      <c r="R375" s="29"/>
      <c r="S375" s="29"/>
      <c r="T375" s="29"/>
      <c r="U375" s="29"/>
      <c r="V375" s="29"/>
      <c r="W375" s="29"/>
      <c r="X375" s="29"/>
      <c r="Z375" s="29"/>
      <c r="AA375" s="29"/>
      <c r="AB375" s="29"/>
      <c r="AC375" s="29"/>
      <c r="AD375" s="29"/>
      <c r="AE375" s="29"/>
      <c r="AG375" s="29"/>
      <c r="AH375" s="29"/>
      <c r="AI375" s="29"/>
      <c r="AO375" s="29"/>
      <c r="AQ375" s="29"/>
      <c r="AR375" s="29"/>
      <c r="AS375" s="29"/>
      <c r="AT375" s="29"/>
      <c r="AZ375" s="29"/>
      <c r="BI375" s="29"/>
      <c r="BJ375" s="31"/>
    </row>
    <row r="376" spans="1:62">
      <c r="A376" s="41" t="s">
        <v>168</v>
      </c>
      <c r="B376" s="38">
        <v>537</v>
      </c>
      <c r="C376" s="41" t="s">
        <v>168</v>
      </c>
      <c r="D376" s="28" t="s">
        <v>95</v>
      </c>
      <c r="E376" s="28" t="s">
        <v>234</v>
      </c>
      <c r="F376" s="28" t="s">
        <v>182</v>
      </c>
      <c r="G376" s="29"/>
      <c r="H376" s="29"/>
      <c r="J376" s="29"/>
      <c r="K376" s="29"/>
      <c r="M376" s="28">
        <v>148</v>
      </c>
      <c r="N376" s="28">
        <v>149</v>
      </c>
      <c r="O376" s="28">
        <v>246</v>
      </c>
      <c r="P376" s="29"/>
      <c r="Q376" s="29"/>
      <c r="R376" s="29"/>
      <c r="S376" s="29"/>
      <c r="T376" s="29"/>
      <c r="U376" s="29"/>
      <c r="V376" s="29"/>
      <c r="W376" s="29"/>
      <c r="X376" s="29"/>
      <c r="Z376" s="29"/>
      <c r="AA376" s="29"/>
      <c r="AB376" s="29"/>
      <c r="AC376" s="29"/>
      <c r="AD376" s="29"/>
      <c r="AE376" s="29"/>
      <c r="AG376" s="29"/>
      <c r="AH376" s="29"/>
      <c r="AI376" s="29"/>
      <c r="AO376" s="29"/>
      <c r="AQ376" s="29"/>
      <c r="AR376" s="29"/>
      <c r="AS376" s="29"/>
      <c r="AT376" s="29"/>
      <c r="AZ376" s="29"/>
      <c r="BI376" s="29"/>
      <c r="BJ376" s="31"/>
    </row>
    <row r="377" spans="1:62">
      <c r="A377" s="41" t="s">
        <v>174</v>
      </c>
      <c r="B377" s="38">
        <v>644</v>
      </c>
      <c r="C377" s="41" t="s">
        <v>174</v>
      </c>
      <c r="D377" s="28" t="s">
        <v>95</v>
      </c>
      <c r="E377" s="28" t="s">
        <v>197</v>
      </c>
      <c r="F377" s="28" t="s">
        <v>182</v>
      </c>
      <c r="G377" s="29"/>
      <c r="H377" s="29"/>
      <c r="J377" s="29"/>
      <c r="K377" s="29"/>
      <c r="M377" s="28">
        <v>9</v>
      </c>
      <c r="N377" s="28">
        <v>12</v>
      </c>
      <c r="O377" s="28">
        <v>46</v>
      </c>
      <c r="P377" s="29"/>
      <c r="Q377" s="29"/>
      <c r="R377" s="29"/>
      <c r="S377" s="29"/>
      <c r="T377" s="29"/>
      <c r="U377" s="29"/>
      <c r="V377" s="29"/>
      <c r="W377" s="29"/>
      <c r="X377" s="29"/>
      <c r="Z377" s="29"/>
      <c r="AA377" s="29"/>
      <c r="AB377" s="29"/>
      <c r="AC377" s="29"/>
      <c r="AD377" s="29"/>
      <c r="AE377" s="29"/>
      <c r="AO377" s="29"/>
      <c r="AQ377" s="29"/>
      <c r="AR377" s="29"/>
      <c r="AS377" s="29"/>
      <c r="AT377" s="29"/>
      <c r="BI377" s="29"/>
      <c r="BJ377" s="31"/>
    </row>
    <row r="378" spans="1:62">
      <c r="A378" s="37" t="s">
        <v>336</v>
      </c>
      <c r="B378" s="37">
        <v>1380</v>
      </c>
      <c r="C378" s="37" t="s">
        <v>336</v>
      </c>
      <c r="D378" s="30" t="s">
        <v>95</v>
      </c>
      <c r="E378" s="30" t="s">
        <v>197</v>
      </c>
      <c r="F378" s="30" t="s">
        <v>184</v>
      </c>
      <c r="G378" s="30">
        <v>8</v>
      </c>
      <c r="J378" s="30" t="s">
        <v>264</v>
      </c>
      <c r="K378" s="30" t="s">
        <v>284</v>
      </c>
      <c r="M378" s="30">
        <v>37</v>
      </c>
      <c r="N378" s="30">
        <v>7</v>
      </c>
      <c r="O378" s="30">
        <v>35</v>
      </c>
      <c r="Q378" s="30">
        <v>1.4</v>
      </c>
      <c r="R378" s="30">
        <v>0.27</v>
      </c>
      <c r="S378" s="30">
        <v>0.03</v>
      </c>
      <c r="U378" s="30">
        <v>4.3999999999999997E-2</v>
      </c>
      <c r="V378" s="30">
        <v>0.19700000000000001</v>
      </c>
      <c r="W378" s="30" t="s">
        <v>253</v>
      </c>
      <c r="X378" s="30">
        <v>0.108</v>
      </c>
      <c r="Z378" s="30">
        <v>0.153</v>
      </c>
      <c r="AA378" s="30">
        <v>2.4E-2</v>
      </c>
      <c r="AB378" s="30" t="s">
        <v>281</v>
      </c>
      <c r="AC378" s="30">
        <v>4.0000000000000001E-3</v>
      </c>
      <c r="AD378" s="30">
        <v>4.0000000000000001E-3</v>
      </c>
      <c r="AE378" s="30">
        <v>1.7000000000000001E-2</v>
      </c>
      <c r="AI378" s="30">
        <v>1.7</v>
      </c>
      <c r="AO378" s="30">
        <v>362</v>
      </c>
      <c r="AQ378" s="30" t="s">
        <v>255</v>
      </c>
      <c r="AR378" s="30">
        <v>0.13</v>
      </c>
      <c r="AS378" s="30">
        <v>5</v>
      </c>
      <c r="AT378" s="30">
        <v>12</v>
      </c>
      <c r="AZ378" s="30">
        <v>0.45</v>
      </c>
      <c r="BI378" s="30">
        <v>11000</v>
      </c>
      <c r="BJ378" s="30">
        <v>53</v>
      </c>
    </row>
    <row r="379" spans="1:62">
      <c r="A379" s="37" t="s">
        <v>292</v>
      </c>
      <c r="B379" s="37">
        <v>1808</v>
      </c>
      <c r="C379" s="37" t="s">
        <v>292</v>
      </c>
      <c r="D379" s="30" t="s">
        <v>95</v>
      </c>
      <c r="E379" s="30" t="s">
        <v>197</v>
      </c>
      <c r="F379" s="30" t="s">
        <v>182</v>
      </c>
      <c r="M379" s="30">
        <v>10</v>
      </c>
      <c r="N379" s="30">
        <v>8</v>
      </c>
      <c r="O379" s="30">
        <v>35</v>
      </c>
    </row>
    <row r="380" spans="1:62">
      <c r="A380" s="37" t="s">
        <v>307</v>
      </c>
      <c r="B380" s="37">
        <v>2233</v>
      </c>
      <c r="C380" s="37" t="s">
        <v>307</v>
      </c>
      <c r="D380" s="30" t="s">
        <v>95</v>
      </c>
      <c r="E380" s="30" t="s">
        <v>197</v>
      </c>
      <c r="F380" s="30" t="s">
        <v>185</v>
      </c>
      <c r="M380" s="30">
        <v>9</v>
      </c>
      <c r="N380" s="30">
        <v>10</v>
      </c>
      <c r="O380" s="30">
        <v>55</v>
      </c>
      <c r="P380" s="30">
        <v>6.75</v>
      </c>
      <c r="Q380" s="30">
        <v>1</v>
      </c>
    </row>
    <row r="381" spans="1:62">
      <c r="A381" s="37" t="s">
        <v>337</v>
      </c>
      <c r="B381" s="37">
        <v>2418</v>
      </c>
      <c r="C381" s="37" t="s">
        <v>337</v>
      </c>
      <c r="D381" s="30" t="s">
        <v>95</v>
      </c>
      <c r="E381" s="30" t="s">
        <v>234</v>
      </c>
      <c r="F381" s="30" t="s">
        <v>182</v>
      </c>
      <c r="M381" s="30">
        <v>13</v>
      </c>
      <c r="N381" s="30">
        <v>16</v>
      </c>
      <c r="O381" s="30">
        <v>47</v>
      </c>
    </row>
    <row r="382" spans="1:62">
      <c r="A382" s="35">
        <v>41102</v>
      </c>
      <c r="B382" s="39">
        <v>2985</v>
      </c>
      <c r="C382" s="35">
        <v>41102</v>
      </c>
      <c r="D382" s="30" t="s">
        <v>95</v>
      </c>
      <c r="E382" s="30" t="s">
        <v>197</v>
      </c>
      <c r="F382" s="30" t="s">
        <v>182</v>
      </c>
      <c r="M382" s="30">
        <v>19</v>
      </c>
      <c r="N382" s="30">
        <v>9</v>
      </c>
      <c r="O382" s="30">
        <v>52</v>
      </c>
    </row>
    <row r="383" spans="1:62">
      <c r="A383" s="35">
        <v>41109</v>
      </c>
      <c r="B383" s="39">
        <v>3036</v>
      </c>
      <c r="C383" s="35">
        <v>41109</v>
      </c>
      <c r="D383" s="30" t="s">
        <v>95</v>
      </c>
      <c r="E383" s="30" t="s">
        <v>360</v>
      </c>
      <c r="F383" s="30" t="s">
        <v>182</v>
      </c>
      <c r="M383" s="30">
        <v>15</v>
      </c>
      <c r="N383" s="30">
        <v>6</v>
      </c>
      <c r="O383" s="30">
        <v>47</v>
      </c>
    </row>
    <row r="384" spans="1:62">
      <c r="A384" s="35">
        <v>41130</v>
      </c>
      <c r="B384" s="39">
        <v>3435</v>
      </c>
      <c r="C384" s="35">
        <v>41130</v>
      </c>
      <c r="D384" s="30" t="s">
        <v>95</v>
      </c>
      <c r="E384" s="30" t="s">
        <v>360</v>
      </c>
      <c r="F384" s="30" t="s">
        <v>182</v>
      </c>
      <c r="M384" s="30">
        <v>10</v>
      </c>
      <c r="N384" s="30">
        <v>15</v>
      </c>
      <c r="O384" s="30">
        <v>50</v>
      </c>
    </row>
    <row r="385" spans="1:62">
      <c r="A385" s="35">
        <v>41152</v>
      </c>
      <c r="B385" s="39">
        <v>3773</v>
      </c>
      <c r="C385" s="35">
        <v>41152</v>
      </c>
      <c r="D385" s="30" t="s">
        <v>95</v>
      </c>
      <c r="E385" s="30" t="s">
        <v>360</v>
      </c>
      <c r="F385" s="30" t="s">
        <v>182</v>
      </c>
      <c r="M385" s="30">
        <v>6</v>
      </c>
      <c r="N385" s="30">
        <v>7</v>
      </c>
      <c r="O385" s="30">
        <v>24</v>
      </c>
    </row>
    <row r="386" spans="1:62">
      <c r="A386" s="35">
        <v>41159</v>
      </c>
      <c r="B386" s="39">
        <v>3910</v>
      </c>
      <c r="C386" s="35">
        <v>41159</v>
      </c>
      <c r="D386" s="30" t="s">
        <v>95</v>
      </c>
      <c r="E386" s="30" t="s">
        <v>197</v>
      </c>
      <c r="F386" s="30" t="s">
        <v>182</v>
      </c>
      <c r="M386" s="30">
        <v>5</v>
      </c>
      <c r="N386" s="30">
        <v>5</v>
      </c>
      <c r="O386" s="30">
        <v>22</v>
      </c>
    </row>
    <row r="387" spans="1:62">
      <c r="A387" s="35">
        <v>41164</v>
      </c>
      <c r="B387" s="39">
        <v>4008</v>
      </c>
      <c r="C387" s="35">
        <v>41164</v>
      </c>
      <c r="D387" s="30" t="s">
        <v>95</v>
      </c>
      <c r="E387" s="30" t="s">
        <v>234</v>
      </c>
      <c r="F387" s="30" t="s">
        <v>182</v>
      </c>
      <c r="M387" s="30">
        <v>8</v>
      </c>
      <c r="N387" s="30">
        <v>7</v>
      </c>
      <c r="O387" s="30">
        <v>30</v>
      </c>
    </row>
    <row r="388" spans="1:62">
      <c r="A388" s="35" t="s">
        <v>368</v>
      </c>
      <c r="B388" s="34">
        <v>4349</v>
      </c>
      <c r="C388" s="35" t="s">
        <v>368</v>
      </c>
      <c r="D388" s="30" t="s">
        <v>95</v>
      </c>
      <c r="E388" s="30" t="s">
        <v>234</v>
      </c>
      <c r="F388" s="30" t="s">
        <v>182</v>
      </c>
      <c r="M388" s="36">
        <v>6</v>
      </c>
      <c r="N388" s="36">
        <v>4</v>
      </c>
      <c r="O388" s="36">
        <v>24</v>
      </c>
    </row>
    <row r="389" spans="1:62">
      <c r="A389" s="35" t="s">
        <v>379</v>
      </c>
      <c r="B389" s="34">
        <v>4612</v>
      </c>
      <c r="C389" s="35" t="s">
        <v>379</v>
      </c>
      <c r="D389" s="30" t="s">
        <v>95</v>
      </c>
      <c r="E389" s="30" t="s">
        <v>360</v>
      </c>
      <c r="F389" s="30" t="s">
        <v>182</v>
      </c>
      <c r="M389" s="36">
        <v>2</v>
      </c>
      <c r="N389" s="36">
        <v>7</v>
      </c>
      <c r="O389" s="36" t="s">
        <v>260</v>
      </c>
    </row>
    <row r="390" spans="1:62">
      <c r="A390" s="35" t="s">
        <v>379</v>
      </c>
      <c r="B390" s="34">
        <v>4623</v>
      </c>
      <c r="C390" s="35" t="s">
        <v>379</v>
      </c>
      <c r="D390" s="30" t="s">
        <v>95</v>
      </c>
      <c r="E390" s="30" t="s">
        <v>197</v>
      </c>
      <c r="F390" s="30" t="s">
        <v>184</v>
      </c>
      <c r="G390" s="30">
        <v>9</v>
      </c>
      <c r="J390" s="30" t="s">
        <v>270</v>
      </c>
      <c r="K390" s="30" t="s">
        <v>284</v>
      </c>
      <c r="M390" s="36">
        <v>9</v>
      </c>
      <c r="N390" s="36">
        <v>3</v>
      </c>
      <c r="O390" s="36">
        <v>35</v>
      </c>
      <c r="Q390" s="30" t="s">
        <v>258</v>
      </c>
      <c r="R390" s="30">
        <v>6.4000000000000001E-2</v>
      </c>
      <c r="S390" s="30">
        <v>1E-3</v>
      </c>
      <c r="U390" s="30">
        <v>5.1999999999999998E-2</v>
      </c>
      <c r="V390" s="30">
        <v>0.28499999999999998</v>
      </c>
      <c r="W390" s="30" t="s">
        <v>253</v>
      </c>
      <c r="X390" s="30">
        <v>1</v>
      </c>
      <c r="Z390" s="30">
        <v>5.5E-2</v>
      </c>
      <c r="AA390" s="30">
        <v>1.7000000000000001E-2</v>
      </c>
      <c r="AB390" s="30" t="s">
        <v>385</v>
      </c>
      <c r="AC390" s="30">
        <v>3.0000000000000001E-3</v>
      </c>
      <c r="AD390" s="30">
        <v>2E-3</v>
      </c>
      <c r="AE390" s="30">
        <v>6.0000000000000001E-3</v>
      </c>
      <c r="AI390" s="30">
        <v>0.93600000000000005</v>
      </c>
      <c r="AO390" s="30">
        <v>275</v>
      </c>
      <c r="AQ390" s="30">
        <v>12</v>
      </c>
      <c r="AR390" s="30">
        <v>0.04</v>
      </c>
      <c r="AS390" s="30">
        <v>3</v>
      </c>
      <c r="AT390" s="30">
        <v>4.5999999999999996</v>
      </c>
      <c r="AZ390" s="30">
        <v>0.33</v>
      </c>
      <c r="BI390" s="30">
        <v>0</v>
      </c>
      <c r="BJ390" s="30">
        <v>100</v>
      </c>
    </row>
    <row r="391" spans="1:62">
      <c r="A391" s="35" t="s">
        <v>408</v>
      </c>
      <c r="B391" s="34">
        <v>4798</v>
      </c>
      <c r="C391" s="35" t="s">
        <v>408</v>
      </c>
      <c r="D391" s="30" t="s">
        <v>95</v>
      </c>
      <c r="E391" s="30" t="s">
        <v>197</v>
      </c>
      <c r="F391" s="30" t="s">
        <v>182</v>
      </c>
      <c r="M391" s="36">
        <v>22</v>
      </c>
      <c r="N391" s="36">
        <v>25</v>
      </c>
      <c r="O391" s="36">
        <v>103</v>
      </c>
    </row>
    <row r="392" spans="1:62">
      <c r="A392" s="35" t="s">
        <v>367</v>
      </c>
      <c r="B392" s="34">
        <v>5032</v>
      </c>
      <c r="C392" s="35" t="s">
        <v>367</v>
      </c>
      <c r="D392" s="30" t="s">
        <v>95</v>
      </c>
      <c r="E392" s="30" t="s">
        <v>360</v>
      </c>
      <c r="F392" s="30" t="s">
        <v>184</v>
      </c>
      <c r="G392" s="30">
        <v>8</v>
      </c>
      <c r="J392" s="30" t="s">
        <v>270</v>
      </c>
      <c r="K392" s="30" t="s">
        <v>284</v>
      </c>
      <c r="M392" s="36">
        <v>20</v>
      </c>
      <c r="N392" s="36">
        <v>8</v>
      </c>
      <c r="O392" s="36">
        <v>48</v>
      </c>
      <c r="Q392" s="30">
        <v>2.5099999999999998</v>
      </c>
      <c r="R392" s="30">
        <v>2.3E-2</v>
      </c>
      <c r="S392" s="30">
        <v>1E-3</v>
      </c>
      <c r="U392" s="30">
        <v>3.5000000000000003E-2</v>
      </c>
      <c r="V392" s="30">
        <v>0.182</v>
      </c>
      <c r="W392" s="30" t="s">
        <v>280</v>
      </c>
      <c r="X392" s="30" t="s">
        <v>254</v>
      </c>
      <c r="Z392" s="30">
        <v>6.4000000000000001E-2</v>
      </c>
      <c r="AA392" s="30">
        <v>1.2E-2</v>
      </c>
      <c r="AB392" s="30" t="s">
        <v>397</v>
      </c>
      <c r="AC392" s="30">
        <v>2E-3</v>
      </c>
      <c r="AD392" s="30" t="s">
        <v>254</v>
      </c>
      <c r="AE392" s="30">
        <v>4.2000000000000003E-2</v>
      </c>
      <c r="AI392" s="30">
        <v>4.2000000000000003E-2</v>
      </c>
      <c r="AO392" s="30">
        <v>101</v>
      </c>
      <c r="AQ392" s="30" t="s">
        <v>255</v>
      </c>
      <c r="AR392" s="30">
        <v>7.0000000000000007E-2</v>
      </c>
      <c r="AS392" s="30">
        <v>11</v>
      </c>
      <c r="AT392" s="30">
        <v>6.1</v>
      </c>
      <c r="AZ392" s="30">
        <v>0.36</v>
      </c>
      <c r="BI392" s="30">
        <v>35</v>
      </c>
      <c r="BJ392" s="30" t="s">
        <v>287</v>
      </c>
    </row>
    <row r="393" spans="1:62">
      <c r="A393" s="37" t="s">
        <v>406</v>
      </c>
      <c r="B393" s="34">
        <v>5163</v>
      </c>
      <c r="C393" s="37" t="s">
        <v>406</v>
      </c>
      <c r="D393" s="30" t="s">
        <v>95</v>
      </c>
      <c r="E393" s="30" t="s">
        <v>197</v>
      </c>
      <c r="F393" s="30" t="s">
        <v>182</v>
      </c>
      <c r="M393" s="36">
        <v>30</v>
      </c>
      <c r="N393" s="36">
        <v>92</v>
      </c>
      <c r="O393" s="36">
        <v>108</v>
      </c>
    </row>
    <row r="394" spans="1:62">
      <c r="A394" s="41" t="s">
        <v>90</v>
      </c>
      <c r="B394" s="38">
        <v>23</v>
      </c>
      <c r="C394" s="41" t="s">
        <v>90</v>
      </c>
      <c r="D394" s="28" t="s">
        <v>96</v>
      </c>
      <c r="E394" s="28" t="s">
        <v>198</v>
      </c>
      <c r="F394" s="28" t="s">
        <v>184</v>
      </c>
      <c r="G394" s="28">
        <v>8</v>
      </c>
      <c r="H394" s="29"/>
      <c r="J394" s="28" t="s">
        <v>262</v>
      </c>
      <c r="K394" s="28" t="s">
        <v>282</v>
      </c>
      <c r="M394" s="28">
        <v>4</v>
      </c>
      <c r="N394" s="28">
        <v>5</v>
      </c>
      <c r="O394" s="28">
        <v>44</v>
      </c>
      <c r="P394" s="29"/>
      <c r="Q394" s="28">
        <v>0.48</v>
      </c>
      <c r="R394" s="28">
        <v>3.5000000000000003E-2</v>
      </c>
      <c r="S394" s="28">
        <v>1E-3</v>
      </c>
      <c r="T394" s="29"/>
      <c r="U394" s="28">
        <v>0.01</v>
      </c>
      <c r="V394" s="28">
        <v>0.13100000000000001</v>
      </c>
      <c r="W394" s="28" t="s">
        <v>253</v>
      </c>
      <c r="X394" s="28" t="s">
        <v>253</v>
      </c>
      <c r="Z394" s="28">
        <v>2.9000000000000001E-2</v>
      </c>
      <c r="AA394" s="28">
        <v>4.0000000000000001E-3</v>
      </c>
      <c r="AB394" s="28">
        <v>1E-3</v>
      </c>
      <c r="AC394" s="28">
        <v>3.0000000000000001E-3</v>
      </c>
      <c r="AD394" s="28">
        <v>1E-3</v>
      </c>
      <c r="AE394" s="28">
        <v>3.0000000000000001E-3</v>
      </c>
      <c r="AG394" s="29"/>
      <c r="AH394" s="29"/>
      <c r="AI394" s="28">
        <v>6.2E-2</v>
      </c>
      <c r="AO394" s="28">
        <v>125</v>
      </c>
      <c r="AQ394" s="28">
        <v>7</v>
      </c>
      <c r="AR394" s="28">
        <v>0.05</v>
      </c>
      <c r="AS394" s="28">
        <v>12</v>
      </c>
      <c r="AT394" s="28">
        <v>0.8</v>
      </c>
      <c r="AZ394" s="28">
        <v>0.02</v>
      </c>
      <c r="BI394" s="28">
        <v>32</v>
      </c>
      <c r="BJ394" s="31">
        <v>100</v>
      </c>
    </row>
    <row r="395" spans="1:62">
      <c r="A395" s="41" t="s">
        <v>148</v>
      </c>
      <c r="B395" s="38">
        <v>220</v>
      </c>
      <c r="C395" s="41" t="s">
        <v>148</v>
      </c>
      <c r="D395" s="28" t="s">
        <v>96</v>
      </c>
      <c r="E395" s="28" t="s">
        <v>198</v>
      </c>
      <c r="F395" s="28" t="s">
        <v>182</v>
      </c>
      <c r="G395" s="29"/>
      <c r="H395" s="29"/>
      <c r="J395" s="29"/>
      <c r="K395" s="29"/>
      <c r="M395" s="28">
        <v>8</v>
      </c>
      <c r="N395" s="28">
        <v>4</v>
      </c>
      <c r="O395" s="28">
        <v>47</v>
      </c>
      <c r="P395" s="29"/>
      <c r="Q395" s="29"/>
      <c r="R395" s="29"/>
      <c r="S395" s="29"/>
      <c r="T395" s="29"/>
      <c r="U395" s="29"/>
      <c r="V395" s="29"/>
      <c r="W395" s="29"/>
      <c r="X395" s="29"/>
      <c r="Z395" s="29"/>
      <c r="AA395" s="29"/>
      <c r="AB395" s="29"/>
      <c r="AC395" s="29"/>
      <c r="AD395" s="29"/>
      <c r="AE395" s="29"/>
      <c r="AG395" s="29"/>
      <c r="AH395" s="29"/>
      <c r="AI395" s="29"/>
      <c r="AO395" s="29"/>
      <c r="AQ395" s="29"/>
      <c r="AR395" s="29"/>
      <c r="AS395" s="29"/>
      <c r="AT395" s="29"/>
      <c r="AZ395" s="29"/>
      <c r="BI395" s="29"/>
      <c r="BJ395" s="31"/>
    </row>
    <row r="396" spans="1:62">
      <c r="A396" s="41" t="s">
        <v>155</v>
      </c>
      <c r="B396" s="38">
        <v>360</v>
      </c>
      <c r="C396" s="41" t="s">
        <v>155</v>
      </c>
      <c r="D396" s="28" t="s">
        <v>96</v>
      </c>
      <c r="E396" s="28" t="s">
        <v>198</v>
      </c>
      <c r="F396" s="28" t="s">
        <v>182</v>
      </c>
      <c r="G396" s="29"/>
      <c r="H396" s="29"/>
      <c r="J396" s="29"/>
      <c r="K396" s="29"/>
      <c r="M396" s="28">
        <v>2</v>
      </c>
      <c r="N396" s="28">
        <v>3</v>
      </c>
      <c r="O396" s="28">
        <v>34</v>
      </c>
      <c r="P396" s="29"/>
      <c r="Q396" s="29"/>
      <c r="R396" s="29"/>
      <c r="S396" s="29"/>
      <c r="T396" s="29"/>
      <c r="U396" s="29"/>
      <c r="V396" s="29"/>
      <c r="W396" s="29"/>
      <c r="X396" s="29"/>
      <c r="Z396" s="29"/>
      <c r="AA396" s="29"/>
      <c r="AB396" s="29"/>
      <c r="AC396" s="29"/>
      <c r="AD396" s="29"/>
      <c r="AE396" s="29"/>
      <c r="AG396" s="29"/>
      <c r="AH396" s="29"/>
      <c r="AI396" s="29"/>
      <c r="AO396" s="29"/>
      <c r="AQ396" s="29"/>
      <c r="AR396" s="29"/>
      <c r="AS396" s="29"/>
      <c r="AT396" s="29"/>
      <c r="AZ396" s="29"/>
      <c r="BI396" s="29"/>
      <c r="BJ396" s="31"/>
    </row>
    <row r="397" spans="1:62">
      <c r="A397" s="41" t="s">
        <v>174</v>
      </c>
      <c r="B397" s="38">
        <v>645</v>
      </c>
      <c r="C397" s="41" t="s">
        <v>174</v>
      </c>
      <c r="D397" s="28" t="s">
        <v>96</v>
      </c>
      <c r="E397" s="28" t="s">
        <v>198</v>
      </c>
      <c r="F397" s="28" t="s">
        <v>182</v>
      </c>
      <c r="G397" s="29"/>
      <c r="H397" s="29"/>
      <c r="J397" s="29"/>
      <c r="K397" s="29"/>
      <c r="M397" s="28">
        <v>2</v>
      </c>
      <c r="N397" s="28">
        <v>4</v>
      </c>
      <c r="O397" s="28">
        <v>29</v>
      </c>
      <c r="P397" s="29"/>
      <c r="Q397" s="29"/>
      <c r="R397" s="29"/>
      <c r="S397" s="29"/>
      <c r="T397" s="29"/>
      <c r="U397" s="29"/>
      <c r="V397" s="29"/>
      <c r="W397" s="29"/>
      <c r="X397" s="29"/>
      <c r="Z397" s="29"/>
      <c r="AA397" s="29"/>
      <c r="AB397" s="29"/>
      <c r="AC397" s="29"/>
      <c r="AD397" s="29"/>
      <c r="AE397" s="29"/>
      <c r="AO397" s="29"/>
      <c r="AQ397" s="29"/>
      <c r="AR397" s="29"/>
      <c r="AS397" s="29"/>
      <c r="AT397" s="29"/>
      <c r="BI397" s="29"/>
      <c r="BJ397" s="31"/>
    </row>
    <row r="398" spans="1:62">
      <c r="A398" s="37" t="s">
        <v>336</v>
      </c>
      <c r="B398" s="37">
        <v>1381</v>
      </c>
      <c r="C398" s="37" t="s">
        <v>336</v>
      </c>
      <c r="D398" s="30" t="s">
        <v>96</v>
      </c>
      <c r="E398" s="30" t="s">
        <v>198</v>
      </c>
      <c r="F398" s="30" t="s">
        <v>184</v>
      </c>
      <c r="G398" s="30">
        <v>8</v>
      </c>
      <c r="J398" s="30" t="s">
        <v>270</v>
      </c>
      <c r="K398" s="30" t="s">
        <v>284</v>
      </c>
      <c r="M398" s="30">
        <v>15</v>
      </c>
      <c r="N398" s="30">
        <v>4</v>
      </c>
      <c r="O398" s="30">
        <v>43</v>
      </c>
      <c r="Q398" s="30">
        <v>1.64</v>
      </c>
      <c r="R398" s="30">
        <v>0.08</v>
      </c>
      <c r="S398" s="30">
        <v>0.02</v>
      </c>
      <c r="U398" s="30">
        <v>1.4999999999999999E-2</v>
      </c>
      <c r="V398" s="30">
        <v>0.122</v>
      </c>
      <c r="W398" s="30" t="s">
        <v>253</v>
      </c>
      <c r="X398" s="30">
        <v>0.32</v>
      </c>
      <c r="Z398" s="30">
        <v>5.6000000000000001E-2</v>
      </c>
      <c r="AA398" s="30">
        <v>8.9999999999999993E-3</v>
      </c>
      <c r="AB398" s="30" t="s">
        <v>281</v>
      </c>
      <c r="AC398" s="30">
        <v>3.0000000000000001E-3</v>
      </c>
      <c r="AD398" s="30">
        <v>1E-3</v>
      </c>
      <c r="AE398" s="30">
        <v>6.0000000000000001E-3</v>
      </c>
      <c r="AI398" s="30">
        <v>0.5</v>
      </c>
      <c r="AO398" s="30">
        <v>156</v>
      </c>
      <c r="AQ398" s="30" t="s">
        <v>255</v>
      </c>
      <c r="AR398" s="30">
        <v>0.04</v>
      </c>
      <c r="AS398" s="30">
        <v>16</v>
      </c>
      <c r="AT398" s="30">
        <v>8</v>
      </c>
      <c r="AZ398" s="30">
        <v>0.53</v>
      </c>
      <c r="BI398" s="30">
        <v>1700</v>
      </c>
      <c r="BJ398" s="30">
        <v>35</v>
      </c>
    </row>
    <row r="399" spans="1:62">
      <c r="A399" s="37" t="s">
        <v>292</v>
      </c>
      <c r="B399" s="37">
        <v>1807</v>
      </c>
      <c r="C399" s="37" t="s">
        <v>292</v>
      </c>
      <c r="D399" s="30" t="s">
        <v>96</v>
      </c>
      <c r="E399" s="30" t="s">
        <v>198</v>
      </c>
      <c r="F399" s="30" t="s">
        <v>182</v>
      </c>
      <c r="M399" s="30">
        <v>16</v>
      </c>
      <c r="N399" s="30">
        <v>9</v>
      </c>
      <c r="O399" s="30">
        <v>47</v>
      </c>
    </row>
    <row r="400" spans="1:62">
      <c r="A400" s="37" t="s">
        <v>307</v>
      </c>
      <c r="B400" s="37">
        <v>2232</v>
      </c>
      <c r="C400" s="37" t="s">
        <v>307</v>
      </c>
      <c r="D400" s="30" t="s">
        <v>96</v>
      </c>
      <c r="E400" s="30" t="s">
        <v>198</v>
      </c>
      <c r="F400" s="30" t="s">
        <v>182</v>
      </c>
      <c r="M400" s="30">
        <v>9</v>
      </c>
      <c r="N400" s="30">
        <v>12</v>
      </c>
      <c r="O400" s="30">
        <v>55</v>
      </c>
    </row>
    <row r="401" spans="1:62">
      <c r="A401" s="35">
        <v>41107</v>
      </c>
      <c r="B401" s="39">
        <v>3010</v>
      </c>
      <c r="C401" s="35">
        <v>41107</v>
      </c>
      <c r="D401" s="30" t="s">
        <v>96</v>
      </c>
      <c r="E401" s="30" t="s">
        <v>198</v>
      </c>
      <c r="F401" s="30" t="s">
        <v>184</v>
      </c>
      <c r="G401" s="30">
        <v>8</v>
      </c>
      <c r="J401" s="30" t="s">
        <v>267</v>
      </c>
      <c r="K401" s="30" t="s">
        <v>284</v>
      </c>
      <c r="M401" s="30">
        <v>16</v>
      </c>
      <c r="N401" s="30">
        <v>6</v>
      </c>
      <c r="O401" s="30">
        <v>43</v>
      </c>
      <c r="Q401" s="30">
        <v>1.27</v>
      </c>
      <c r="R401" s="30">
        <v>0.43</v>
      </c>
      <c r="S401" s="30">
        <v>6.0000000000000001E-3</v>
      </c>
      <c r="U401" s="30">
        <v>0.127</v>
      </c>
      <c r="V401" s="30">
        <v>1.1000000000000001</v>
      </c>
      <c r="W401" s="30" t="s">
        <v>253</v>
      </c>
      <c r="X401" s="30">
        <v>3.0000000000000001E-3</v>
      </c>
      <c r="Z401" s="30">
        <v>0.223</v>
      </c>
      <c r="AA401" s="30">
        <v>0.09</v>
      </c>
      <c r="AB401" s="30">
        <v>2.0000000000000001E-4</v>
      </c>
      <c r="AC401" s="30">
        <v>1.0999999999999999E-2</v>
      </c>
      <c r="AD401" s="30">
        <v>1.2E-2</v>
      </c>
      <c r="AE401" s="30">
        <v>1.7000000000000001E-2</v>
      </c>
      <c r="AI401" s="30">
        <v>0.245</v>
      </c>
      <c r="AO401" s="30">
        <v>320</v>
      </c>
      <c r="AQ401" s="30" t="s">
        <v>255</v>
      </c>
      <c r="AR401" s="30">
        <v>0.08</v>
      </c>
      <c r="AS401" s="30">
        <v>8</v>
      </c>
      <c r="AT401" s="30">
        <v>1</v>
      </c>
      <c r="AZ401" s="30">
        <v>0.54</v>
      </c>
      <c r="BI401" s="30">
        <v>72</v>
      </c>
      <c r="BJ401" s="30">
        <v>21</v>
      </c>
    </row>
    <row r="402" spans="1:62">
      <c r="A402" s="35">
        <v>41149</v>
      </c>
      <c r="B402" s="39">
        <v>3678</v>
      </c>
      <c r="C402" s="35">
        <v>41149</v>
      </c>
      <c r="D402" s="30" t="s">
        <v>96</v>
      </c>
      <c r="E402" s="30" t="s">
        <v>198</v>
      </c>
      <c r="F402" s="30" t="s">
        <v>184</v>
      </c>
      <c r="G402" s="30">
        <v>8</v>
      </c>
      <c r="J402" s="30" t="s">
        <v>270</v>
      </c>
      <c r="K402" s="30" t="s">
        <v>284</v>
      </c>
      <c r="M402" s="30">
        <v>4</v>
      </c>
      <c r="N402" s="30">
        <v>6</v>
      </c>
      <c r="O402" s="30" t="s">
        <v>260</v>
      </c>
      <c r="Q402" s="30" t="s">
        <v>258</v>
      </c>
      <c r="R402" s="30">
        <v>7.6999999999999999E-2</v>
      </c>
      <c r="S402" s="30">
        <v>1E-3</v>
      </c>
      <c r="U402" s="30">
        <v>2.4E-2</v>
      </c>
      <c r="V402" s="30">
        <v>5.2999999999999999E-2</v>
      </c>
      <c r="W402" s="30" t="s">
        <v>253</v>
      </c>
      <c r="X402" s="30">
        <v>7.0000000000000001E-3</v>
      </c>
      <c r="Z402" s="30">
        <v>5.3999999999999999E-2</v>
      </c>
      <c r="AA402" s="30">
        <v>3.0000000000000001E-3</v>
      </c>
      <c r="AB402" s="30" t="s">
        <v>346</v>
      </c>
      <c r="AC402" s="30">
        <v>3.0000000000000001E-3</v>
      </c>
      <c r="AD402" s="30">
        <v>1E-3</v>
      </c>
      <c r="AE402" s="30">
        <v>3.0000000000000001E-3</v>
      </c>
      <c r="AI402" s="30">
        <v>0.127</v>
      </c>
      <c r="AK402" s="30" t="s">
        <v>358</v>
      </c>
      <c r="AO402" s="30">
        <v>150</v>
      </c>
      <c r="AQ402" s="30" t="s">
        <v>255</v>
      </c>
      <c r="AR402" s="30" t="s">
        <v>256</v>
      </c>
      <c r="AS402" s="30">
        <v>19</v>
      </c>
      <c r="AT402" s="30">
        <v>23</v>
      </c>
      <c r="AZ402" s="30">
        <v>0.42</v>
      </c>
      <c r="BI402" s="30">
        <v>1400</v>
      </c>
      <c r="BJ402" s="30" t="s">
        <v>287</v>
      </c>
    </row>
    <row r="403" spans="1:62">
      <c r="A403" s="35" t="s">
        <v>379</v>
      </c>
      <c r="B403" s="34">
        <v>4624</v>
      </c>
      <c r="C403" s="35" t="s">
        <v>379</v>
      </c>
      <c r="D403" s="30" t="s">
        <v>96</v>
      </c>
      <c r="E403" s="30" t="s">
        <v>198</v>
      </c>
      <c r="F403" s="30" t="s">
        <v>182</v>
      </c>
      <c r="M403" s="36">
        <v>4</v>
      </c>
      <c r="N403" s="36">
        <v>3</v>
      </c>
      <c r="O403" s="36">
        <v>24</v>
      </c>
    </row>
    <row r="404" spans="1:62">
      <c r="A404" s="35" t="s">
        <v>408</v>
      </c>
      <c r="B404" s="34">
        <v>4799</v>
      </c>
      <c r="C404" s="35" t="s">
        <v>408</v>
      </c>
      <c r="D404" s="30" t="s">
        <v>96</v>
      </c>
      <c r="E404" s="30" t="s">
        <v>198</v>
      </c>
      <c r="F404" s="30" t="s">
        <v>182</v>
      </c>
      <c r="M404" s="36">
        <v>5</v>
      </c>
      <c r="N404" s="36">
        <v>3</v>
      </c>
      <c r="O404" s="36">
        <v>28</v>
      </c>
    </row>
    <row r="405" spans="1:62">
      <c r="A405" s="35" t="s">
        <v>394</v>
      </c>
      <c r="B405" s="34">
        <v>5065</v>
      </c>
      <c r="C405" s="35" t="s">
        <v>394</v>
      </c>
      <c r="D405" s="30" t="s">
        <v>96</v>
      </c>
      <c r="E405" s="30" t="s">
        <v>198</v>
      </c>
      <c r="F405" s="30" t="s">
        <v>182</v>
      </c>
      <c r="M405" s="36">
        <v>13</v>
      </c>
      <c r="N405" s="36">
        <v>15</v>
      </c>
      <c r="O405" s="36">
        <v>35</v>
      </c>
    </row>
    <row r="406" spans="1:62">
      <c r="A406" s="37" t="s">
        <v>320</v>
      </c>
      <c r="B406" s="37">
        <v>909</v>
      </c>
      <c r="C406" s="37" t="s">
        <v>320</v>
      </c>
      <c r="D406" s="30" t="s">
        <v>338</v>
      </c>
      <c r="E406" s="30" t="s">
        <v>339</v>
      </c>
      <c r="F406" s="30" t="s">
        <v>183</v>
      </c>
      <c r="G406" s="30">
        <v>8</v>
      </c>
      <c r="H406" s="30">
        <v>3</v>
      </c>
      <c r="M406" s="30">
        <v>20</v>
      </c>
      <c r="N406" s="30">
        <v>25</v>
      </c>
      <c r="O406" s="30">
        <v>180</v>
      </c>
      <c r="P406" s="30">
        <v>25</v>
      </c>
      <c r="Q406" s="30">
        <v>1.28</v>
      </c>
      <c r="R406" s="30">
        <v>0.121</v>
      </c>
      <c r="S406" s="30" t="s">
        <v>254</v>
      </c>
      <c r="T406" s="30" t="s">
        <v>254</v>
      </c>
      <c r="U406" s="30">
        <v>4.5999999999999999E-2</v>
      </c>
      <c r="V406" s="30">
        <v>0.18</v>
      </c>
      <c r="X406" s="30">
        <v>1E-3</v>
      </c>
      <c r="Z406" s="30">
        <v>0.112</v>
      </c>
      <c r="AA406" s="30">
        <v>1.6E-2</v>
      </c>
      <c r="AC406" s="30">
        <v>3.0000000000000001E-3</v>
      </c>
      <c r="AD406" s="30">
        <v>2E-3</v>
      </c>
      <c r="AE406" s="30">
        <v>4.0000000000000001E-3</v>
      </c>
      <c r="AG406" s="30" t="s">
        <v>254</v>
      </c>
      <c r="AH406" s="30" t="s">
        <v>254</v>
      </c>
      <c r="AI406" s="30">
        <v>0.23400000000000001</v>
      </c>
      <c r="AO406" s="30">
        <v>79</v>
      </c>
      <c r="AZ406" s="30">
        <v>0.5</v>
      </c>
      <c r="BI406" s="30">
        <v>56</v>
      </c>
      <c r="BJ406" s="30">
        <v>40</v>
      </c>
    </row>
    <row r="407" spans="1:62">
      <c r="A407" s="37" t="s">
        <v>340</v>
      </c>
      <c r="B407" s="37">
        <v>2067</v>
      </c>
      <c r="C407" s="37" t="s">
        <v>340</v>
      </c>
      <c r="D407" s="30" t="s">
        <v>338</v>
      </c>
      <c r="E407" s="30" t="s">
        <v>341</v>
      </c>
      <c r="F407" s="30" t="s">
        <v>183</v>
      </c>
      <c r="G407" s="30">
        <v>8</v>
      </c>
      <c r="H407" s="30">
        <v>3</v>
      </c>
      <c r="M407" s="30">
        <v>16</v>
      </c>
      <c r="N407" s="30">
        <v>35</v>
      </c>
      <c r="O407" s="30">
        <v>106</v>
      </c>
      <c r="P407" s="30">
        <v>38.15</v>
      </c>
      <c r="Q407" s="30">
        <v>1.23</v>
      </c>
      <c r="R407" s="30">
        <v>0.34899999999999998</v>
      </c>
      <c r="S407" s="30">
        <v>5.0000000000000001E-3</v>
      </c>
      <c r="T407" s="30" t="s">
        <v>254</v>
      </c>
      <c r="U407" s="30">
        <v>5.7000000000000002E-2</v>
      </c>
      <c r="V407" s="30">
        <v>0.20599999999999999</v>
      </c>
      <c r="X407" s="30">
        <v>8.7999999999999995E-2</v>
      </c>
      <c r="Z407" s="30">
        <v>8.4000000000000005E-2</v>
      </c>
      <c r="AA407" s="30">
        <v>2.3E-2</v>
      </c>
      <c r="AC407" s="30">
        <v>7.0000000000000001E-3</v>
      </c>
      <c r="AD407" s="30">
        <v>3.0000000000000001E-3</v>
      </c>
      <c r="AE407" s="30">
        <v>1.2999999999999999E-2</v>
      </c>
      <c r="AG407" s="30">
        <v>3.0000000000000001E-3</v>
      </c>
      <c r="AH407" s="30" t="s">
        <v>254</v>
      </c>
      <c r="AO407" s="30">
        <v>126</v>
      </c>
      <c r="AZ407" s="30">
        <v>0.64</v>
      </c>
      <c r="BI407" s="30" t="s">
        <v>342</v>
      </c>
      <c r="BJ407" s="30" t="s">
        <v>287</v>
      </c>
    </row>
    <row r="408" spans="1:62">
      <c r="A408" s="35">
        <v>41163</v>
      </c>
      <c r="B408" s="39">
        <v>3993</v>
      </c>
      <c r="C408" s="35">
        <v>41163</v>
      </c>
      <c r="D408" s="30" t="s">
        <v>338</v>
      </c>
      <c r="E408" s="30" t="s">
        <v>339</v>
      </c>
      <c r="F408" s="30" t="s">
        <v>183</v>
      </c>
      <c r="G408" s="30">
        <v>8</v>
      </c>
      <c r="H408" s="30">
        <v>3</v>
      </c>
      <c r="M408" s="30">
        <v>24</v>
      </c>
      <c r="N408" s="30">
        <v>17</v>
      </c>
      <c r="O408" s="30">
        <v>44</v>
      </c>
      <c r="P408" s="30">
        <v>16.79</v>
      </c>
      <c r="Q408" s="30" t="s">
        <v>258</v>
      </c>
      <c r="R408" s="30">
        <v>7.0999999999999994E-2</v>
      </c>
      <c r="S408" s="30" t="s">
        <v>253</v>
      </c>
      <c r="T408" s="30" t="s">
        <v>253</v>
      </c>
      <c r="U408" s="30">
        <v>5.6000000000000001E-2</v>
      </c>
      <c r="V408" s="30">
        <v>0.23400000000000001</v>
      </c>
      <c r="X408" s="30" t="s">
        <v>253</v>
      </c>
      <c r="Z408" s="30">
        <v>4.8000000000000001E-2</v>
      </c>
      <c r="AA408" s="30">
        <v>5.0000000000000001E-3</v>
      </c>
      <c r="AC408" s="30">
        <v>6.0000000000000001E-3</v>
      </c>
      <c r="AD408" s="30" t="s">
        <v>253</v>
      </c>
      <c r="AE408" s="30">
        <v>8.0000000000000002E-3</v>
      </c>
      <c r="AG408" s="30">
        <v>1E-3</v>
      </c>
      <c r="AH408" s="30">
        <v>1E-3</v>
      </c>
      <c r="AI408" s="30">
        <v>0.29799999999999999</v>
      </c>
      <c r="AK408" s="30" t="s">
        <v>358</v>
      </c>
      <c r="AO408" s="30">
        <v>86</v>
      </c>
      <c r="AZ408" s="30">
        <v>0.47</v>
      </c>
      <c r="BI408" s="30">
        <v>8500</v>
      </c>
      <c r="BJ408" s="30">
        <v>13</v>
      </c>
    </row>
    <row r="409" spans="1:62">
      <c r="A409" s="35" t="s">
        <v>384</v>
      </c>
      <c r="B409" s="34">
        <v>4436</v>
      </c>
      <c r="C409" s="35" t="s">
        <v>384</v>
      </c>
      <c r="D409" s="30" t="s">
        <v>338</v>
      </c>
      <c r="E409" s="30" t="s">
        <v>339</v>
      </c>
      <c r="F409" s="30" t="s">
        <v>183</v>
      </c>
      <c r="G409" s="30">
        <v>8</v>
      </c>
      <c r="H409" s="30">
        <v>1</v>
      </c>
      <c r="M409" s="36">
        <v>17</v>
      </c>
      <c r="N409" s="36">
        <v>41</v>
      </c>
      <c r="O409" s="36">
        <v>54</v>
      </c>
      <c r="P409" s="30">
        <v>113.1</v>
      </c>
      <c r="Q409" s="30">
        <v>1.0900000000000001</v>
      </c>
      <c r="R409" s="30">
        <v>2.8000000000000001E-2</v>
      </c>
      <c r="S409" s="30">
        <v>1E-3</v>
      </c>
      <c r="T409" s="30" t="s">
        <v>254</v>
      </c>
      <c r="U409" s="30">
        <v>4.2999999999999997E-2</v>
      </c>
      <c r="V409" s="30">
        <v>0.105</v>
      </c>
      <c r="X409" s="30">
        <v>1E-3</v>
      </c>
      <c r="Z409" s="30">
        <v>6.7000000000000004E-2</v>
      </c>
      <c r="AA409" s="30">
        <v>8.9999999999999993E-3</v>
      </c>
      <c r="AC409" s="30">
        <v>2E-3</v>
      </c>
      <c r="AD409" s="30">
        <v>2E-3</v>
      </c>
      <c r="AE409" s="30">
        <v>2E-3</v>
      </c>
      <c r="AG409" s="30" t="s">
        <v>254</v>
      </c>
      <c r="AH409" s="30">
        <v>2E-3</v>
      </c>
      <c r="AI409" s="30">
        <v>0.77600000000000002</v>
      </c>
      <c r="AO409" s="30">
        <v>113</v>
      </c>
      <c r="AZ409" s="30">
        <v>0.45</v>
      </c>
      <c r="BI409" s="30">
        <v>11000</v>
      </c>
      <c r="BJ409" s="30" t="s">
        <v>287</v>
      </c>
    </row>
    <row r="410" spans="1:62">
      <c r="A410" s="37" t="s">
        <v>418</v>
      </c>
      <c r="B410" s="34">
        <v>5317</v>
      </c>
      <c r="C410" s="37" t="s">
        <v>418</v>
      </c>
      <c r="D410" s="30" t="s">
        <v>338</v>
      </c>
      <c r="E410" s="30" t="s">
        <v>339</v>
      </c>
      <c r="F410" s="30" t="s">
        <v>182</v>
      </c>
      <c r="M410" s="36">
        <v>21</v>
      </c>
      <c r="N410" s="36">
        <v>46</v>
      </c>
      <c r="O410" s="36">
        <v>88</v>
      </c>
    </row>
    <row r="411" spans="1:62">
      <c r="A411" s="41" t="s">
        <v>82</v>
      </c>
      <c r="B411" s="38">
        <v>17</v>
      </c>
      <c r="C411" s="41" t="s">
        <v>82</v>
      </c>
      <c r="D411" s="28" t="s">
        <v>89</v>
      </c>
      <c r="E411" s="28" t="s">
        <v>192</v>
      </c>
      <c r="F411" s="28" t="s">
        <v>184</v>
      </c>
      <c r="G411" s="28">
        <v>8</v>
      </c>
      <c r="H411" s="29"/>
      <c r="J411" s="28" t="s">
        <v>262</v>
      </c>
      <c r="K411" s="28" t="s">
        <v>282</v>
      </c>
      <c r="M411" s="28">
        <v>46</v>
      </c>
      <c r="N411" s="28">
        <v>8</v>
      </c>
      <c r="O411" s="28">
        <v>35</v>
      </c>
      <c r="P411" s="29"/>
      <c r="Q411" s="28">
        <v>1.37</v>
      </c>
      <c r="R411" s="28">
        <v>2.8000000000000001E-2</v>
      </c>
      <c r="S411" s="28">
        <v>2.4E-2</v>
      </c>
      <c r="T411" s="29"/>
      <c r="U411" s="28">
        <v>6.3E-2</v>
      </c>
      <c r="V411" s="28">
        <v>0.54</v>
      </c>
      <c r="W411" s="28" t="s">
        <v>253</v>
      </c>
      <c r="X411" s="28" t="s">
        <v>253</v>
      </c>
      <c r="Z411" s="28">
        <v>0.47399999999999998</v>
      </c>
      <c r="AA411" s="28">
        <v>0.19</v>
      </c>
      <c r="AB411" s="28" t="s">
        <v>253</v>
      </c>
      <c r="AC411" s="28">
        <v>2.7E-2</v>
      </c>
      <c r="AD411" s="28">
        <v>1E-3</v>
      </c>
      <c r="AE411" s="28">
        <v>1.9E-2</v>
      </c>
      <c r="AG411" s="29"/>
      <c r="AH411" s="29"/>
      <c r="AI411" s="28">
        <v>1.6E-2</v>
      </c>
      <c r="AO411" s="28">
        <v>3138</v>
      </c>
      <c r="AQ411" s="28" t="s">
        <v>255</v>
      </c>
      <c r="AR411" s="28" t="s">
        <v>256</v>
      </c>
      <c r="AS411" s="28">
        <v>2</v>
      </c>
      <c r="AT411" s="28">
        <v>0.5</v>
      </c>
      <c r="AZ411" s="28">
        <v>0.7</v>
      </c>
      <c r="BI411" s="28">
        <v>22</v>
      </c>
      <c r="BJ411" s="31" t="s">
        <v>287</v>
      </c>
    </row>
    <row r="412" spans="1:62">
      <c r="A412" s="41" t="s">
        <v>145</v>
      </c>
      <c r="B412" s="38">
        <v>201</v>
      </c>
      <c r="C412" s="41" t="s">
        <v>145</v>
      </c>
      <c r="D412" s="28" t="s">
        <v>89</v>
      </c>
      <c r="E412" s="28" t="s">
        <v>192</v>
      </c>
      <c r="F412" s="28" t="s">
        <v>182</v>
      </c>
      <c r="G412" s="29"/>
      <c r="H412" s="29"/>
      <c r="J412" s="29"/>
      <c r="K412" s="29"/>
      <c r="M412" s="28">
        <v>18</v>
      </c>
      <c r="N412" s="28">
        <v>28</v>
      </c>
      <c r="O412" s="28">
        <v>73</v>
      </c>
      <c r="P412" s="29"/>
      <c r="Q412" s="29"/>
      <c r="R412" s="29"/>
      <c r="S412" s="29"/>
      <c r="T412" s="29"/>
      <c r="U412" s="29"/>
      <c r="V412" s="29"/>
      <c r="W412" s="29"/>
      <c r="X412" s="29"/>
      <c r="Z412" s="29"/>
      <c r="AA412" s="29"/>
      <c r="AB412" s="29"/>
      <c r="AC412" s="29"/>
      <c r="AD412" s="29"/>
      <c r="AE412" s="29"/>
      <c r="AG412" s="29"/>
      <c r="AH412" s="29"/>
      <c r="AI412" s="29"/>
      <c r="AO412" s="29"/>
      <c r="AQ412" s="29"/>
      <c r="AR412" s="29"/>
      <c r="AS412" s="29"/>
      <c r="AT412" s="29"/>
      <c r="AZ412" s="29"/>
      <c r="BI412" s="29"/>
      <c r="BJ412" s="31"/>
    </row>
    <row r="413" spans="1:62">
      <c r="A413" s="41" t="s">
        <v>145</v>
      </c>
      <c r="B413" s="38">
        <v>202</v>
      </c>
      <c r="C413" s="41" t="s">
        <v>145</v>
      </c>
      <c r="D413" s="28" t="s">
        <v>89</v>
      </c>
      <c r="E413" s="28" t="s">
        <v>240</v>
      </c>
      <c r="F413" s="28" t="s">
        <v>183</v>
      </c>
      <c r="G413" s="28">
        <v>8</v>
      </c>
      <c r="H413" s="28">
        <v>3</v>
      </c>
      <c r="J413" s="29"/>
      <c r="K413" s="29"/>
      <c r="M413" s="28">
        <v>14</v>
      </c>
      <c r="N413" s="28">
        <v>11</v>
      </c>
      <c r="O413" s="28">
        <v>46</v>
      </c>
      <c r="P413" s="28">
        <v>34.130000000000003</v>
      </c>
      <c r="Q413" s="28">
        <v>1.2</v>
      </c>
      <c r="R413" s="28">
        <v>4.8000000000000001E-2</v>
      </c>
      <c r="S413" s="28">
        <v>1E-3</v>
      </c>
      <c r="T413" s="28" t="s">
        <v>257</v>
      </c>
      <c r="U413" s="28">
        <v>3.6999999999999998E-2</v>
      </c>
      <c r="V413" s="28">
        <v>0.32400000000000001</v>
      </c>
      <c r="W413" s="29"/>
      <c r="X413" s="28" t="s">
        <v>254</v>
      </c>
      <c r="Z413" s="28">
        <v>0.03</v>
      </c>
      <c r="AA413" s="28">
        <v>5.0000000000000001E-3</v>
      </c>
      <c r="AB413" s="29"/>
      <c r="AC413" s="28">
        <v>4.0000000000000001E-3</v>
      </c>
      <c r="AD413" s="28" t="s">
        <v>254</v>
      </c>
      <c r="AE413" s="28">
        <v>8.0000000000000002E-3</v>
      </c>
      <c r="AG413" s="28" t="s">
        <v>254</v>
      </c>
      <c r="AH413" s="28" t="s">
        <v>254</v>
      </c>
      <c r="AI413" s="28">
        <v>0.36899999999999999</v>
      </c>
      <c r="AO413" s="28">
        <v>90</v>
      </c>
      <c r="AQ413" s="29"/>
      <c r="AR413" s="29"/>
      <c r="AS413" s="29"/>
      <c r="AT413" s="29"/>
      <c r="AZ413" s="28">
        <v>0.2</v>
      </c>
      <c r="BI413" s="28">
        <v>640</v>
      </c>
      <c r="BJ413" s="31" t="s">
        <v>287</v>
      </c>
    </row>
    <row r="414" spans="1:62">
      <c r="A414" s="41" t="s">
        <v>156</v>
      </c>
      <c r="B414" s="38">
        <v>393</v>
      </c>
      <c r="C414" s="41" t="s">
        <v>156</v>
      </c>
      <c r="D414" s="28" t="s">
        <v>89</v>
      </c>
      <c r="E414" s="28" t="s">
        <v>240</v>
      </c>
      <c r="F414" s="28" t="s">
        <v>183</v>
      </c>
      <c r="G414" s="28">
        <v>8</v>
      </c>
      <c r="H414" s="28">
        <v>3</v>
      </c>
      <c r="J414" s="29"/>
      <c r="K414" s="29"/>
      <c r="M414" s="28">
        <v>1</v>
      </c>
      <c r="N414" s="28">
        <v>7</v>
      </c>
      <c r="O414" s="28">
        <v>39</v>
      </c>
      <c r="P414" s="28">
        <v>36.15</v>
      </c>
      <c r="Q414" s="28">
        <v>1.29</v>
      </c>
      <c r="R414" s="28">
        <v>4.3999999999999997E-2</v>
      </c>
      <c r="S414" s="28">
        <v>1E-3</v>
      </c>
      <c r="T414" s="28" t="s">
        <v>253</v>
      </c>
      <c r="U414" s="28">
        <v>2.7E-2</v>
      </c>
      <c r="V414" s="28">
        <v>0.23</v>
      </c>
      <c r="W414" s="29"/>
      <c r="X414" s="28">
        <v>1E-3</v>
      </c>
      <c r="Z414" s="28">
        <v>5.0999999999999997E-2</v>
      </c>
      <c r="AA414" s="28">
        <v>1.2E-2</v>
      </c>
      <c r="AB414" s="29"/>
      <c r="AC414" s="28">
        <v>6.0000000000000001E-3</v>
      </c>
      <c r="AD414" s="28">
        <v>1E-3</v>
      </c>
      <c r="AE414" s="28">
        <v>6.0000000000000001E-3</v>
      </c>
      <c r="AG414" s="28" t="s">
        <v>253</v>
      </c>
      <c r="AH414" s="28" t="s">
        <v>253</v>
      </c>
      <c r="AI414" s="28">
        <v>0.16</v>
      </c>
      <c r="AO414" s="28">
        <v>90</v>
      </c>
      <c r="AQ414" s="29"/>
      <c r="AR414" s="29"/>
      <c r="AS414" s="29"/>
      <c r="AT414" s="29"/>
      <c r="AZ414" s="28">
        <v>0.3</v>
      </c>
      <c r="BI414" s="28">
        <v>250</v>
      </c>
      <c r="BJ414" s="31">
        <v>100</v>
      </c>
    </row>
    <row r="415" spans="1:62">
      <c r="A415" s="41" t="s">
        <v>156</v>
      </c>
      <c r="B415" s="38">
        <v>394</v>
      </c>
      <c r="C415" s="41" t="s">
        <v>156</v>
      </c>
      <c r="D415" s="28" t="s">
        <v>89</v>
      </c>
      <c r="E415" s="28" t="s">
        <v>192</v>
      </c>
      <c r="F415" s="28" t="s">
        <v>182</v>
      </c>
      <c r="G415" s="29"/>
      <c r="H415" s="29"/>
      <c r="J415" s="29"/>
      <c r="K415" s="29"/>
      <c r="M415" s="28">
        <v>80</v>
      </c>
      <c r="N415" s="28">
        <v>53</v>
      </c>
      <c r="O415" s="28">
        <v>351</v>
      </c>
      <c r="P415" s="29"/>
      <c r="Q415" s="29"/>
      <c r="R415" s="29"/>
      <c r="S415" s="29"/>
      <c r="T415" s="29"/>
      <c r="U415" s="29"/>
      <c r="V415" s="29"/>
      <c r="W415" s="29"/>
      <c r="X415" s="29"/>
      <c r="Z415" s="29"/>
      <c r="AA415" s="29"/>
      <c r="AB415" s="29"/>
      <c r="AC415" s="29"/>
      <c r="AD415" s="29"/>
      <c r="AE415" s="29"/>
      <c r="AG415" s="29"/>
      <c r="AH415" s="29"/>
      <c r="AI415" s="29"/>
      <c r="AO415" s="29"/>
      <c r="AQ415" s="29"/>
      <c r="AR415" s="29"/>
      <c r="AS415" s="29"/>
      <c r="AT415" s="29"/>
      <c r="AZ415" s="29"/>
      <c r="BI415" s="29"/>
      <c r="BJ415" s="31"/>
    </row>
    <row r="416" spans="1:62">
      <c r="A416" s="41" t="s">
        <v>165</v>
      </c>
      <c r="B416" s="38">
        <v>506</v>
      </c>
      <c r="C416" s="41" t="s">
        <v>165</v>
      </c>
      <c r="D416" s="28" t="s">
        <v>89</v>
      </c>
      <c r="E416" s="28" t="s">
        <v>192</v>
      </c>
      <c r="F416" s="28" t="s">
        <v>183</v>
      </c>
      <c r="G416" s="28">
        <v>8</v>
      </c>
      <c r="H416" s="28">
        <v>3</v>
      </c>
      <c r="J416" s="29"/>
      <c r="K416" s="29"/>
      <c r="M416" s="28">
        <v>48</v>
      </c>
      <c r="N416" s="28">
        <v>49</v>
      </c>
      <c r="O416" s="28">
        <v>189</v>
      </c>
      <c r="P416" s="28">
        <v>30.46</v>
      </c>
      <c r="Q416" s="28">
        <v>1.44</v>
      </c>
      <c r="R416" s="28">
        <v>0.47</v>
      </c>
      <c r="S416" s="28">
        <v>1E-3</v>
      </c>
      <c r="T416" s="28" t="s">
        <v>253</v>
      </c>
      <c r="U416" s="28">
        <v>5.1999999999999998E-2</v>
      </c>
      <c r="V416" s="28">
        <v>0.19</v>
      </c>
      <c r="W416" s="29"/>
      <c r="X416" s="28">
        <v>0.14000000000000001</v>
      </c>
      <c r="Z416" s="28">
        <v>0.13</v>
      </c>
      <c r="AA416" s="28">
        <v>1.9E-2</v>
      </c>
      <c r="AB416" s="29"/>
      <c r="AC416" s="28">
        <v>3.0000000000000001E-3</v>
      </c>
      <c r="AD416" s="28">
        <v>3.0000000000000001E-3</v>
      </c>
      <c r="AE416" s="28">
        <v>3.4000000000000002E-2</v>
      </c>
      <c r="AG416" s="28" t="s">
        <v>253</v>
      </c>
      <c r="AH416" s="28" t="s">
        <v>253</v>
      </c>
      <c r="AI416" s="29"/>
      <c r="AO416" s="28">
        <v>82</v>
      </c>
      <c r="AQ416" s="29"/>
      <c r="AR416" s="29"/>
      <c r="AS416" s="29"/>
      <c r="AT416" s="29"/>
      <c r="AZ416" s="28">
        <v>8.43</v>
      </c>
      <c r="BI416" s="28">
        <v>60000</v>
      </c>
      <c r="BJ416" s="31">
        <v>45</v>
      </c>
    </row>
    <row r="417" spans="1:62">
      <c r="A417" s="41" t="s">
        <v>165</v>
      </c>
      <c r="B417" s="38">
        <v>507</v>
      </c>
      <c r="C417" s="41" t="s">
        <v>165</v>
      </c>
      <c r="D417" s="28" t="s">
        <v>89</v>
      </c>
      <c r="E417" s="28" t="s">
        <v>240</v>
      </c>
      <c r="F417" s="28" t="s">
        <v>182</v>
      </c>
      <c r="G417" s="29"/>
      <c r="H417" s="29"/>
      <c r="J417" s="29"/>
      <c r="K417" s="29"/>
      <c r="M417" s="28">
        <v>11</v>
      </c>
      <c r="N417" s="28">
        <v>10</v>
      </c>
      <c r="O417" s="28">
        <v>61</v>
      </c>
      <c r="P417" s="29"/>
      <c r="Q417" s="29"/>
      <c r="R417" s="29"/>
      <c r="S417" s="29"/>
      <c r="T417" s="29"/>
      <c r="U417" s="29"/>
      <c r="V417" s="29"/>
      <c r="W417" s="29"/>
      <c r="X417" s="29"/>
      <c r="Z417" s="29"/>
      <c r="AA417" s="29"/>
      <c r="AB417" s="29"/>
      <c r="AC417" s="29"/>
      <c r="AD417" s="29"/>
      <c r="AE417" s="29"/>
      <c r="AG417" s="29"/>
      <c r="AH417" s="29"/>
      <c r="AI417" s="29"/>
      <c r="AO417" s="29"/>
      <c r="AQ417" s="29"/>
      <c r="AR417" s="29"/>
      <c r="AS417" s="29"/>
      <c r="AT417" s="29"/>
      <c r="AZ417" s="29"/>
      <c r="BI417" s="29"/>
      <c r="BJ417" s="31"/>
    </row>
    <row r="418" spans="1:62">
      <c r="A418" s="41" t="s">
        <v>178</v>
      </c>
      <c r="B418" s="38">
        <v>783</v>
      </c>
      <c r="C418" s="41" t="s">
        <v>178</v>
      </c>
      <c r="D418" s="28" t="s">
        <v>89</v>
      </c>
      <c r="E418" s="28" t="s">
        <v>192</v>
      </c>
      <c r="F418" s="28" t="s">
        <v>182</v>
      </c>
      <c r="G418" s="29"/>
      <c r="H418" s="29"/>
      <c r="J418" s="29"/>
      <c r="K418" s="29"/>
      <c r="M418" s="28">
        <v>36</v>
      </c>
      <c r="N418" s="28">
        <v>82</v>
      </c>
      <c r="O418" s="28">
        <v>199</v>
      </c>
      <c r="P418" s="29"/>
      <c r="Q418" s="29"/>
      <c r="R418" s="29"/>
      <c r="S418" s="29"/>
      <c r="T418" s="29"/>
      <c r="U418" s="29"/>
      <c r="V418" s="29"/>
      <c r="W418" s="29"/>
      <c r="X418" s="29"/>
      <c r="Z418" s="29"/>
      <c r="AA418" s="29"/>
      <c r="AB418" s="29"/>
      <c r="AC418" s="29"/>
      <c r="AD418" s="29"/>
      <c r="AE418" s="29"/>
      <c r="AG418" s="29"/>
      <c r="AH418" s="29"/>
      <c r="AI418" s="29"/>
      <c r="AO418" s="29"/>
      <c r="AQ418" s="29"/>
      <c r="AR418" s="29"/>
      <c r="AS418" s="29"/>
      <c r="AT418" s="29"/>
      <c r="AZ418" s="29"/>
      <c r="BI418" s="29"/>
      <c r="BJ418" s="31"/>
    </row>
    <row r="419" spans="1:62">
      <c r="A419" s="41" t="s">
        <v>178</v>
      </c>
      <c r="B419" s="38">
        <v>784</v>
      </c>
      <c r="C419" s="41" t="s">
        <v>178</v>
      </c>
      <c r="D419" s="28" t="s">
        <v>89</v>
      </c>
      <c r="E419" s="28" t="s">
        <v>240</v>
      </c>
      <c r="F419" s="28" t="s">
        <v>184</v>
      </c>
      <c r="G419" s="28">
        <v>8</v>
      </c>
      <c r="H419" s="29"/>
      <c r="J419" s="28" t="s">
        <v>274</v>
      </c>
      <c r="K419" s="28" t="s">
        <v>284</v>
      </c>
      <c r="M419" s="28">
        <v>8</v>
      </c>
      <c r="N419" s="28">
        <v>10</v>
      </c>
      <c r="O419" s="28">
        <v>41</v>
      </c>
      <c r="P419" s="29"/>
      <c r="Q419" s="28">
        <v>1.17</v>
      </c>
      <c r="R419" s="28">
        <v>6.9000000000000006E-2</v>
      </c>
      <c r="S419" s="28">
        <v>1E-3</v>
      </c>
      <c r="T419" s="29"/>
      <c r="U419" s="28">
        <v>4.1000000000000002E-2</v>
      </c>
      <c r="V419" s="28">
        <v>0.23799999999999999</v>
      </c>
      <c r="W419" s="28" t="s">
        <v>254</v>
      </c>
      <c r="X419" s="28" t="s">
        <v>254</v>
      </c>
      <c r="Z419" s="28">
        <v>4.2999999999999997E-2</v>
      </c>
      <c r="AA419" s="28">
        <v>0.01</v>
      </c>
      <c r="AB419" s="28" t="s">
        <v>280</v>
      </c>
      <c r="AC419" s="28">
        <v>4.0000000000000001E-3</v>
      </c>
      <c r="AD419" s="28">
        <v>1E-3</v>
      </c>
      <c r="AE419" s="28">
        <v>4.0000000000000001E-3</v>
      </c>
      <c r="AG419" s="29"/>
      <c r="AH419" s="29"/>
      <c r="AI419" s="28">
        <v>0.157</v>
      </c>
      <c r="AO419" s="28">
        <v>89</v>
      </c>
      <c r="AQ419" s="28">
        <v>6</v>
      </c>
      <c r="AR419" s="28">
        <v>0.55000000000000004</v>
      </c>
      <c r="AS419" s="28">
        <v>19</v>
      </c>
      <c r="AT419" s="28">
        <v>5.6</v>
      </c>
      <c r="AZ419" s="28">
        <v>0.37</v>
      </c>
      <c r="BI419" s="28">
        <v>3900</v>
      </c>
      <c r="BJ419" s="31">
        <v>83</v>
      </c>
    </row>
    <row r="420" spans="1:62">
      <c r="A420" s="37" t="s">
        <v>343</v>
      </c>
      <c r="B420" s="37">
        <v>1624</v>
      </c>
      <c r="C420" s="37" t="s">
        <v>343</v>
      </c>
      <c r="D420" s="30" t="s">
        <v>89</v>
      </c>
      <c r="E420" s="30" t="s">
        <v>240</v>
      </c>
      <c r="F420" s="30" t="s">
        <v>183</v>
      </c>
      <c r="G420" s="30">
        <v>8</v>
      </c>
      <c r="H420" s="30">
        <v>3</v>
      </c>
      <c r="M420" s="30">
        <v>6</v>
      </c>
      <c r="N420" s="30">
        <v>3</v>
      </c>
      <c r="O420" s="30">
        <v>37</v>
      </c>
      <c r="P420" s="30">
        <v>31.89</v>
      </c>
      <c r="Q420" s="30">
        <v>1.19</v>
      </c>
      <c r="R420" s="30">
        <v>6.4000000000000001E-2</v>
      </c>
      <c r="S420" s="30">
        <v>2E-3</v>
      </c>
      <c r="T420" s="30" t="s">
        <v>258</v>
      </c>
      <c r="U420" s="30">
        <v>2.3E-2</v>
      </c>
      <c r="V420" s="30">
        <v>0.125</v>
      </c>
      <c r="X420" s="30">
        <v>1E-3</v>
      </c>
      <c r="Z420" s="30">
        <v>0.08</v>
      </c>
      <c r="AA420" s="30">
        <v>2.5000000000000001E-2</v>
      </c>
      <c r="AC420" s="30">
        <v>1E-3</v>
      </c>
      <c r="AD420" s="30">
        <v>2E-3</v>
      </c>
      <c r="AE420" s="30">
        <v>1.7000000000000001E-2</v>
      </c>
      <c r="AG420" s="30">
        <v>1E-3</v>
      </c>
      <c r="AH420" s="30">
        <v>1E-3</v>
      </c>
      <c r="AI420" s="30">
        <v>0.24399999999999999</v>
      </c>
      <c r="AO420" s="30">
        <v>105</v>
      </c>
      <c r="AZ420" s="30">
        <v>0.49</v>
      </c>
      <c r="BI420" s="30">
        <v>710</v>
      </c>
      <c r="BJ420" s="30" t="s">
        <v>287</v>
      </c>
    </row>
    <row r="421" spans="1:62">
      <c r="A421" s="37" t="s">
        <v>343</v>
      </c>
      <c r="B421" s="37">
        <v>1625</v>
      </c>
      <c r="C421" s="37" t="s">
        <v>343</v>
      </c>
      <c r="D421" s="30" t="s">
        <v>89</v>
      </c>
      <c r="E421" s="30" t="s">
        <v>192</v>
      </c>
      <c r="F421" s="30" t="s">
        <v>183</v>
      </c>
      <c r="G421" s="30">
        <v>8</v>
      </c>
      <c r="H421" s="30">
        <v>3</v>
      </c>
      <c r="M421" s="30">
        <v>17</v>
      </c>
      <c r="N421" s="30">
        <v>21</v>
      </c>
      <c r="O421" s="30">
        <v>82</v>
      </c>
      <c r="P421" s="30">
        <v>34.58</v>
      </c>
      <c r="Q421" s="30">
        <v>1.0900000000000001</v>
      </c>
      <c r="R421" s="30">
        <v>0.1</v>
      </c>
      <c r="S421" s="30">
        <v>6.0000000000000001E-3</v>
      </c>
      <c r="T421" s="30" t="s">
        <v>258</v>
      </c>
      <c r="U421" s="30">
        <v>4.7E-2</v>
      </c>
      <c r="V421" s="30">
        <v>0.155</v>
      </c>
      <c r="X421" s="30">
        <v>1E-3</v>
      </c>
      <c r="Z421" s="30">
        <v>3.4000000000000002E-2</v>
      </c>
      <c r="AA421" s="30">
        <v>1.7999999999999999E-2</v>
      </c>
      <c r="AC421" s="30" t="s">
        <v>253</v>
      </c>
      <c r="AD421" s="30">
        <v>1E-3</v>
      </c>
      <c r="AE421" s="30">
        <v>7.0000000000000001E-3</v>
      </c>
      <c r="AG421" s="30">
        <v>1E-3</v>
      </c>
      <c r="AH421" s="30">
        <v>1E-3</v>
      </c>
      <c r="AI421" s="30">
        <v>0.154</v>
      </c>
      <c r="AO421" s="30">
        <v>102</v>
      </c>
      <c r="AZ421" s="30">
        <v>2.31</v>
      </c>
      <c r="BI421" s="30" t="s">
        <v>276</v>
      </c>
      <c r="BJ421" s="30" t="s">
        <v>287</v>
      </c>
    </row>
    <row r="422" spans="1:62">
      <c r="A422" s="37" t="s">
        <v>301</v>
      </c>
      <c r="B422" s="37">
        <v>2441</v>
      </c>
      <c r="C422" s="37" t="s">
        <v>301</v>
      </c>
      <c r="D422" s="30" t="s">
        <v>89</v>
      </c>
      <c r="E422" s="30" t="s">
        <v>240</v>
      </c>
      <c r="F422" s="30" t="s">
        <v>182</v>
      </c>
      <c r="M422" s="30">
        <v>10</v>
      </c>
      <c r="N422" s="30">
        <v>6</v>
      </c>
      <c r="O422" s="30">
        <v>33</v>
      </c>
    </row>
    <row r="423" spans="1:62">
      <c r="A423" s="35">
        <v>41102</v>
      </c>
      <c r="B423" s="39">
        <v>2983</v>
      </c>
      <c r="C423" s="35">
        <v>41102</v>
      </c>
      <c r="D423" s="30" t="s">
        <v>89</v>
      </c>
      <c r="E423" s="30" t="s">
        <v>240</v>
      </c>
      <c r="F423" s="30" t="s">
        <v>182</v>
      </c>
      <c r="M423" s="30">
        <v>16</v>
      </c>
      <c r="N423" s="30">
        <v>5</v>
      </c>
      <c r="O423" s="30">
        <v>35</v>
      </c>
    </row>
    <row r="424" spans="1:62">
      <c r="A424" s="35">
        <v>41102</v>
      </c>
      <c r="B424" s="39">
        <v>2984</v>
      </c>
      <c r="C424" s="35">
        <v>41102</v>
      </c>
      <c r="D424" s="30" t="s">
        <v>89</v>
      </c>
      <c r="E424" s="30" t="s">
        <v>192</v>
      </c>
      <c r="F424" s="30" t="s">
        <v>182</v>
      </c>
      <c r="M424" s="30">
        <v>15</v>
      </c>
      <c r="N424" s="30">
        <v>20</v>
      </c>
      <c r="O424" s="30">
        <v>91</v>
      </c>
    </row>
    <row r="425" spans="1:62">
      <c r="A425" s="35">
        <v>41123</v>
      </c>
      <c r="B425" s="39">
        <v>3292</v>
      </c>
      <c r="C425" s="35">
        <v>41123</v>
      </c>
      <c r="D425" s="30" t="s">
        <v>89</v>
      </c>
      <c r="E425" s="30" t="s">
        <v>192</v>
      </c>
      <c r="F425" s="30" t="s">
        <v>182</v>
      </c>
      <c r="M425" s="30">
        <v>11</v>
      </c>
      <c r="N425" s="30">
        <v>13</v>
      </c>
      <c r="O425" s="30">
        <v>93</v>
      </c>
    </row>
    <row r="426" spans="1:62">
      <c r="A426" s="35">
        <v>41123</v>
      </c>
      <c r="B426" s="39">
        <v>3293</v>
      </c>
      <c r="C426" s="35">
        <v>41123</v>
      </c>
      <c r="D426" s="30" t="s">
        <v>89</v>
      </c>
      <c r="E426" s="30" t="s">
        <v>240</v>
      </c>
      <c r="F426" s="30" t="s">
        <v>182</v>
      </c>
      <c r="M426" s="30">
        <v>12</v>
      </c>
      <c r="N426" s="30">
        <v>7</v>
      </c>
      <c r="O426" s="30">
        <v>49</v>
      </c>
    </row>
    <row r="427" spans="1:62">
      <c r="A427" s="35">
        <v>41157</v>
      </c>
      <c r="B427" s="39">
        <v>3864</v>
      </c>
      <c r="C427" s="35">
        <v>41157</v>
      </c>
      <c r="D427" s="30" t="s">
        <v>89</v>
      </c>
      <c r="E427" s="30" t="s">
        <v>192</v>
      </c>
      <c r="F427" s="30" t="s">
        <v>182</v>
      </c>
      <c r="M427" s="30">
        <v>5</v>
      </c>
      <c r="N427" s="30">
        <v>10</v>
      </c>
      <c r="O427" s="30">
        <v>46</v>
      </c>
    </row>
    <row r="428" spans="1:62">
      <c r="A428" s="35" t="s">
        <v>384</v>
      </c>
      <c r="B428" s="34">
        <v>4437</v>
      </c>
      <c r="C428" s="35" t="s">
        <v>384</v>
      </c>
      <c r="D428" s="30" t="s">
        <v>89</v>
      </c>
      <c r="E428" s="30" t="s">
        <v>192</v>
      </c>
      <c r="F428" s="30" t="s">
        <v>183</v>
      </c>
      <c r="G428" s="30">
        <v>8</v>
      </c>
      <c r="H428" s="30">
        <v>4</v>
      </c>
      <c r="M428" s="36">
        <v>19</v>
      </c>
      <c r="N428" s="36">
        <v>44</v>
      </c>
      <c r="O428" s="36">
        <v>216</v>
      </c>
      <c r="P428" s="30">
        <v>83.33</v>
      </c>
      <c r="Q428" s="30">
        <v>3.09</v>
      </c>
      <c r="R428" s="30">
        <v>6.4000000000000001E-2</v>
      </c>
      <c r="S428" s="30">
        <v>2E-3</v>
      </c>
      <c r="T428" s="30" t="s">
        <v>254</v>
      </c>
      <c r="U428" s="30">
        <v>3.3000000000000002E-2</v>
      </c>
      <c r="V428" s="30">
        <v>0.217</v>
      </c>
      <c r="X428" s="30">
        <v>1E-3</v>
      </c>
      <c r="Z428" s="30">
        <v>4.9000000000000002E-2</v>
      </c>
      <c r="AA428" s="30">
        <v>1.0999999999999999E-2</v>
      </c>
      <c r="AC428" s="30">
        <v>2E-3</v>
      </c>
      <c r="AD428" s="30">
        <v>4.0000000000000001E-3</v>
      </c>
      <c r="AE428" s="30">
        <v>4.0000000000000001E-3</v>
      </c>
      <c r="AG428" s="30" t="s">
        <v>254</v>
      </c>
      <c r="AH428" s="30" t="s">
        <v>254</v>
      </c>
      <c r="AI428" s="30">
        <v>0.17100000000000001</v>
      </c>
      <c r="AO428" s="30">
        <v>146</v>
      </c>
      <c r="AZ428" s="30">
        <v>0.26</v>
      </c>
      <c r="BI428" s="30" t="s">
        <v>276</v>
      </c>
      <c r="BJ428" s="30" t="s">
        <v>287</v>
      </c>
    </row>
    <row r="429" spans="1:62">
      <c r="A429" s="35" t="s">
        <v>391</v>
      </c>
      <c r="B429" s="34">
        <v>4691</v>
      </c>
      <c r="C429" s="35" t="s">
        <v>391</v>
      </c>
      <c r="D429" s="30" t="s">
        <v>89</v>
      </c>
      <c r="E429" s="30" t="s">
        <v>192</v>
      </c>
      <c r="F429" s="30" t="s">
        <v>182</v>
      </c>
      <c r="M429" s="36">
        <v>18</v>
      </c>
      <c r="N429" s="36">
        <v>32</v>
      </c>
      <c r="O429" s="36">
        <v>46</v>
      </c>
    </row>
    <row r="430" spans="1:62">
      <c r="A430" s="35" t="s">
        <v>391</v>
      </c>
      <c r="B430" s="34">
        <v>4692</v>
      </c>
      <c r="C430" s="35" t="s">
        <v>391</v>
      </c>
      <c r="D430" s="30" t="s">
        <v>89</v>
      </c>
      <c r="E430" s="30" t="s">
        <v>240</v>
      </c>
      <c r="F430" s="30" t="s">
        <v>183</v>
      </c>
      <c r="G430" s="30">
        <v>8</v>
      </c>
      <c r="H430" s="30">
        <v>2</v>
      </c>
      <c r="M430" s="36">
        <v>37</v>
      </c>
      <c r="N430" s="36">
        <v>29</v>
      </c>
      <c r="O430" s="36">
        <v>80</v>
      </c>
      <c r="P430" s="30">
        <v>85.35</v>
      </c>
      <c r="Q430" s="30">
        <v>1.6</v>
      </c>
      <c r="R430" s="30">
        <v>4.5999999999999999E-2</v>
      </c>
      <c r="S430" s="30">
        <v>1E-3</v>
      </c>
      <c r="T430" s="30" t="s">
        <v>253</v>
      </c>
      <c r="U430" s="30">
        <v>0.04</v>
      </c>
      <c r="V430" s="30">
        <v>0.108</v>
      </c>
      <c r="X430" s="30" t="s">
        <v>253</v>
      </c>
      <c r="Z430" s="30">
        <v>3.9E-2</v>
      </c>
      <c r="AA430" s="30">
        <v>1.2999999999999999E-2</v>
      </c>
      <c r="AC430" s="30">
        <v>1E-3</v>
      </c>
      <c r="AD430" s="30">
        <v>2E-3</v>
      </c>
      <c r="AE430" s="30">
        <v>2E-3</v>
      </c>
      <c r="AG430" s="30" t="s">
        <v>253</v>
      </c>
      <c r="AH430" s="30">
        <v>1E-3</v>
      </c>
      <c r="AI430" s="30">
        <v>0.495</v>
      </c>
      <c r="AO430" s="30">
        <v>86</v>
      </c>
      <c r="AZ430" s="30">
        <v>0.68</v>
      </c>
      <c r="BI430" s="30">
        <v>54000</v>
      </c>
      <c r="BJ430" s="30" t="s">
        <v>287</v>
      </c>
    </row>
    <row r="431" spans="1:62">
      <c r="A431" s="35" t="s">
        <v>419</v>
      </c>
      <c r="B431" s="34">
        <v>4955</v>
      </c>
      <c r="C431" s="35" t="s">
        <v>419</v>
      </c>
      <c r="D431" s="30" t="s">
        <v>89</v>
      </c>
      <c r="E431" s="30" t="s">
        <v>240</v>
      </c>
      <c r="F431" s="30" t="s">
        <v>183</v>
      </c>
      <c r="G431" s="30">
        <v>8</v>
      </c>
      <c r="H431" s="30">
        <v>2</v>
      </c>
      <c r="M431" s="36">
        <v>6</v>
      </c>
      <c r="N431" s="36">
        <v>13</v>
      </c>
      <c r="O431" s="36">
        <v>42</v>
      </c>
      <c r="P431" s="30">
        <v>30</v>
      </c>
      <c r="Q431" s="30">
        <v>0.44</v>
      </c>
      <c r="R431" s="30">
        <v>4.1000000000000002E-2</v>
      </c>
      <c r="S431" s="30" t="s">
        <v>253</v>
      </c>
      <c r="T431" s="30" t="s">
        <v>253</v>
      </c>
      <c r="U431" s="30">
        <v>4.3999999999999997E-2</v>
      </c>
      <c r="V431" s="30">
        <v>0.18</v>
      </c>
      <c r="X431" s="30" t="s">
        <v>253</v>
      </c>
      <c r="Z431" s="30">
        <v>2.5999999999999999E-2</v>
      </c>
      <c r="AA431" s="30">
        <v>0.02</v>
      </c>
      <c r="AC431" s="30">
        <v>1.2999999999999999E-2</v>
      </c>
      <c r="AD431" s="30">
        <v>1E-3</v>
      </c>
      <c r="AE431" s="30" t="s">
        <v>352</v>
      </c>
      <c r="AG431" s="30" t="s">
        <v>253</v>
      </c>
      <c r="AH431" s="30" t="s">
        <v>253</v>
      </c>
      <c r="AI431" s="30">
        <v>0.35099999999999998</v>
      </c>
      <c r="AO431" s="30">
        <v>61</v>
      </c>
      <c r="AZ431" s="30">
        <v>0.24</v>
      </c>
      <c r="BI431" s="30" t="s">
        <v>276</v>
      </c>
      <c r="BJ431" s="30" t="s">
        <v>287</v>
      </c>
    </row>
    <row r="432" spans="1:62">
      <c r="A432" s="35" t="s">
        <v>419</v>
      </c>
      <c r="B432" s="34">
        <v>4956</v>
      </c>
      <c r="C432" s="35" t="s">
        <v>419</v>
      </c>
      <c r="D432" s="30" t="s">
        <v>89</v>
      </c>
      <c r="E432" s="30" t="s">
        <v>192</v>
      </c>
      <c r="F432" s="30" t="s">
        <v>182</v>
      </c>
      <c r="M432" s="36">
        <v>27</v>
      </c>
      <c r="N432" s="36">
        <v>29</v>
      </c>
      <c r="O432" s="36">
        <v>68</v>
      </c>
    </row>
    <row r="433" spans="1:62">
      <c r="A433" s="37" t="s">
        <v>418</v>
      </c>
      <c r="B433" s="34">
        <v>5318</v>
      </c>
      <c r="C433" s="37" t="s">
        <v>418</v>
      </c>
      <c r="D433" s="30" t="s">
        <v>89</v>
      </c>
      <c r="E433" s="30" t="s">
        <v>192</v>
      </c>
      <c r="F433" s="30" t="s">
        <v>182</v>
      </c>
      <c r="M433" s="36">
        <v>59</v>
      </c>
      <c r="N433" s="36">
        <v>46</v>
      </c>
      <c r="O433" s="36">
        <v>91</v>
      </c>
    </row>
    <row r="434" spans="1:62">
      <c r="A434" s="41" t="s">
        <v>103</v>
      </c>
      <c r="B434" s="38">
        <v>52</v>
      </c>
      <c r="C434" s="41" t="s">
        <v>103</v>
      </c>
      <c r="D434" s="28" t="s">
        <v>109</v>
      </c>
      <c r="E434" s="28" t="s">
        <v>211</v>
      </c>
      <c r="F434" s="28" t="s">
        <v>182</v>
      </c>
      <c r="G434" s="29"/>
      <c r="H434" s="29"/>
      <c r="J434" s="29"/>
      <c r="K434" s="29"/>
      <c r="M434" s="28">
        <v>3</v>
      </c>
      <c r="N434" s="28">
        <v>3</v>
      </c>
      <c r="O434" s="28" t="s">
        <v>260</v>
      </c>
      <c r="P434" s="29"/>
      <c r="Q434" s="29"/>
      <c r="R434" s="29"/>
      <c r="S434" s="29"/>
      <c r="T434" s="29"/>
      <c r="U434" s="29"/>
      <c r="V434" s="29"/>
      <c r="W434" s="29"/>
      <c r="X434" s="29"/>
      <c r="Z434" s="29"/>
      <c r="AA434" s="29"/>
      <c r="AB434" s="29"/>
      <c r="AC434" s="29"/>
      <c r="AD434" s="29"/>
      <c r="AE434" s="29"/>
      <c r="AG434" s="29"/>
      <c r="AH434" s="29"/>
      <c r="AI434" s="29"/>
      <c r="AO434" s="29"/>
      <c r="AQ434" s="29"/>
      <c r="AR434" s="29"/>
      <c r="AS434" s="29"/>
      <c r="AT434" s="29"/>
      <c r="AZ434" s="29"/>
      <c r="BI434" s="29"/>
      <c r="BJ434" s="31"/>
    </row>
    <row r="435" spans="1:62">
      <c r="A435" s="41" t="s">
        <v>165</v>
      </c>
      <c r="B435" s="38">
        <v>505</v>
      </c>
      <c r="C435" s="41" t="s">
        <v>165</v>
      </c>
      <c r="D435" s="28" t="s">
        <v>109</v>
      </c>
      <c r="E435" s="28" t="s">
        <v>211</v>
      </c>
      <c r="F435" s="28" t="s">
        <v>182</v>
      </c>
      <c r="G435" s="29"/>
      <c r="H435" s="29"/>
      <c r="J435" s="29"/>
      <c r="K435" s="29"/>
      <c r="M435" s="28">
        <v>6</v>
      </c>
      <c r="N435" s="28">
        <v>4</v>
      </c>
      <c r="O435" s="28">
        <v>21</v>
      </c>
      <c r="P435" s="29"/>
      <c r="Q435" s="29"/>
      <c r="R435" s="29"/>
      <c r="S435" s="29"/>
      <c r="T435" s="29"/>
      <c r="U435" s="29"/>
      <c r="V435" s="29"/>
      <c r="W435" s="29"/>
      <c r="X435" s="29"/>
      <c r="Z435" s="29"/>
      <c r="AA435" s="29"/>
      <c r="AB435" s="29"/>
      <c r="AC435" s="29"/>
      <c r="AD435" s="29"/>
      <c r="AE435" s="29"/>
      <c r="AG435" s="29"/>
      <c r="AH435" s="29"/>
      <c r="AI435" s="29"/>
      <c r="AO435" s="29"/>
      <c r="AQ435" s="29"/>
      <c r="AR435" s="29"/>
      <c r="AS435" s="29"/>
      <c r="AT435" s="29"/>
      <c r="AZ435" s="29"/>
      <c r="BI435" s="29"/>
      <c r="BJ435" s="31"/>
    </row>
    <row r="436" spans="1:62">
      <c r="A436" s="41" t="s">
        <v>174</v>
      </c>
      <c r="B436" s="38">
        <v>623</v>
      </c>
      <c r="C436" s="41" t="s">
        <v>174</v>
      </c>
      <c r="D436" s="28" t="s">
        <v>109</v>
      </c>
      <c r="E436" s="28" t="s">
        <v>211</v>
      </c>
      <c r="F436" s="28" t="s">
        <v>182</v>
      </c>
      <c r="G436" s="29"/>
      <c r="H436" s="29"/>
      <c r="J436" s="29"/>
      <c r="K436" s="29"/>
      <c r="M436" s="28">
        <v>5</v>
      </c>
      <c r="N436" s="28">
        <v>4</v>
      </c>
      <c r="O436" s="28" t="s">
        <v>260</v>
      </c>
      <c r="P436" s="29"/>
      <c r="Q436" s="29"/>
      <c r="R436" s="29"/>
      <c r="S436" s="29"/>
      <c r="T436" s="29"/>
      <c r="U436" s="29"/>
      <c r="V436" s="29"/>
      <c r="W436" s="29"/>
      <c r="X436" s="29"/>
      <c r="Z436" s="29"/>
      <c r="AA436" s="29"/>
      <c r="AB436" s="29"/>
      <c r="AC436" s="29"/>
      <c r="AD436" s="29"/>
      <c r="AE436" s="29"/>
      <c r="AG436" s="29"/>
      <c r="AH436" s="29"/>
      <c r="AI436" s="29"/>
      <c r="AO436" s="29"/>
      <c r="AQ436" s="29"/>
      <c r="AR436" s="29"/>
      <c r="AS436" s="29"/>
      <c r="AT436" s="29"/>
      <c r="AZ436" s="29"/>
      <c r="BI436" s="29"/>
      <c r="BJ436" s="31"/>
    </row>
    <row r="437" spans="1:62">
      <c r="A437" s="37" t="s">
        <v>313</v>
      </c>
      <c r="B437" s="37">
        <v>979</v>
      </c>
      <c r="C437" s="37" t="s">
        <v>313</v>
      </c>
      <c r="D437" s="30" t="s">
        <v>109</v>
      </c>
      <c r="E437" s="30" t="s">
        <v>211</v>
      </c>
      <c r="F437" s="30" t="s">
        <v>182</v>
      </c>
      <c r="M437" s="30">
        <v>3</v>
      </c>
      <c r="N437" s="30">
        <v>1</v>
      </c>
      <c r="O437" s="30" t="s">
        <v>260</v>
      </c>
    </row>
    <row r="438" spans="1:62">
      <c r="A438" s="37" t="s">
        <v>308</v>
      </c>
      <c r="B438" s="37">
        <v>1171</v>
      </c>
      <c r="C438" s="37" t="s">
        <v>308</v>
      </c>
      <c r="D438" s="30" t="s">
        <v>109</v>
      </c>
      <c r="E438" s="30" t="s">
        <v>211</v>
      </c>
      <c r="F438" s="30" t="s">
        <v>182</v>
      </c>
      <c r="M438" s="30">
        <v>10</v>
      </c>
      <c r="N438" s="30">
        <v>2</v>
      </c>
      <c r="O438" s="30" t="s">
        <v>260</v>
      </c>
    </row>
    <row r="439" spans="1:62">
      <c r="A439" s="37" t="s">
        <v>344</v>
      </c>
      <c r="B439" s="37">
        <v>2350</v>
      </c>
      <c r="C439" s="37" t="s">
        <v>344</v>
      </c>
      <c r="D439" s="30" t="s">
        <v>109</v>
      </c>
      <c r="E439" s="30" t="s">
        <v>211</v>
      </c>
      <c r="F439" s="30" t="s">
        <v>184</v>
      </c>
      <c r="G439" s="30">
        <v>8</v>
      </c>
      <c r="J439" s="30" t="s">
        <v>345</v>
      </c>
      <c r="K439" s="30" t="s">
        <v>284</v>
      </c>
      <c r="M439" s="30">
        <v>8</v>
      </c>
      <c r="N439" s="30">
        <v>4</v>
      </c>
      <c r="O439" s="30">
        <v>25</v>
      </c>
      <c r="Q439" s="30">
        <v>1.43</v>
      </c>
      <c r="R439" s="30">
        <v>5.7000000000000002E-2</v>
      </c>
      <c r="S439" s="30">
        <v>4.0000000000000001E-3</v>
      </c>
      <c r="U439" s="30">
        <v>16</v>
      </c>
      <c r="V439" s="30" t="s">
        <v>253</v>
      </c>
      <c r="W439" s="30" t="s">
        <v>253</v>
      </c>
      <c r="X439" s="30">
        <v>3.0000000000000001E-3</v>
      </c>
      <c r="Z439" s="30">
        <v>5.5E-2</v>
      </c>
      <c r="AA439" s="30" t="s">
        <v>253</v>
      </c>
      <c r="AB439" s="30" t="s">
        <v>346</v>
      </c>
      <c r="AC439" s="30" t="s">
        <v>253</v>
      </c>
      <c r="AD439" s="30" t="s">
        <v>253</v>
      </c>
      <c r="AE439" s="30">
        <v>7.0000000000000001E-3</v>
      </c>
      <c r="AI439" s="30">
        <v>3.9E-2</v>
      </c>
      <c r="AK439" s="30" t="s">
        <v>347</v>
      </c>
      <c r="AO439" s="30">
        <v>61</v>
      </c>
      <c r="AQ439" s="30" t="s">
        <v>255</v>
      </c>
      <c r="AR439" s="30" t="s">
        <v>256</v>
      </c>
      <c r="AS439" s="30">
        <v>12</v>
      </c>
      <c r="AT439" s="30">
        <v>0.8</v>
      </c>
      <c r="AZ439" s="30">
        <v>0.41</v>
      </c>
      <c r="BI439" s="30">
        <v>0</v>
      </c>
      <c r="BJ439" s="30" t="s">
        <v>287</v>
      </c>
    </row>
    <row r="440" spans="1:62">
      <c r="A440" s="35">
        <v>41107</v>
      </c>
      <c r="B440" s="39">
        <v>3009</v>
      </c>
      <c r="C440" s="35">
        <v>41107</v>
      </c>
      <c r="D440" s="30" t="s">
        <v>109</v>
      </c>
      <c r="E440" s="30" t="s">
        <v>211</v>
      </c>
      <c r="F440" s="30" t="s">
        <v>182</v>
      </c>
      <c r="M440" s="30">
        <v>5</v>
      </c>
      <c r="N440" s="30">
        <v>3</v>
      </c>
      <c r="O440" s="30" t="s">
        <v>260</v>
      </c>
    </row>
    <row r="441" spans="1:62">
      <c r="A441" s="35">
        <v>41145</v>
      </c>
      <c r="B441" s="39">
        <v>3656</v>
      </c>
      <c r="C441" s="35">
        <v>41145</v>
      </c>
      <c r="D441" s="30" t="s">
        <v>109</v>
      </c>
      <c r="E441" s="30" t="s">
        <v>211</v>
      </c>
      <c r="F441" s="30" t="s">
        <v>182</v>
      </c>
      <c r="M441" s="30">
        <v>2</v>
      </c>
      <c r="N441" s="30">
        <v>3</v>
      </c>
      <c r="O441" s="30" t="s">
        <v>260</v>
      </c>
    </row>
    <row r="442" spans="1:62">
      <c r="A442" s="35">
        <v>41173</v>
      </c>
      <c r="B442" s="39">
        <v>4199</v>
      </c>
      <c r="C442" s="35">
        <v>41173</v>
      </c>
      <c r="D442" s="30" t="s">
        <v>109</v>
      </c>
      <c r="E442" s="30" t="s">
        <v>211</v>
      </c>
      <c r="F442" s="30" t="s">
        <v>182</v>
      </c>
      <c r="M442" s="30">
        <v>5</v>
      </c>
      <c r="N442" s="30">
        <v>5</v>
      </c>
      <c r="O442" s="30" t="s">
        <v>260</v>
      </c>
    </row>
    <row r="443" spans="1:62">
      <c r="A443" s="35" t="s">
        <v>378</v>
      </c>
      <c r="B443" s="34">
        <v>4486</v>
      </c>
      <c r="C443" s="35" t="s">
        <v>378</v>
      </c>
      <c r="D443" s="30" t="s">
        <v>109</v>
      </c>
      <c r="E443" s="30" t="s">
        <v>211</v>
      </c>
      <c r="F443" s="30" t="s">
        <v>182</v>
      </c>
      <c r="M443" s="36">
        <v>4</v>
      </c>
      <c r="N443" s="36">
        <v>3</v>
      </c>
      <c r="O443" s="36">
        <v>20</v>
      </c>
    </row>
    <row r="444" spans="1:62">
      <c r="A444" s="35" t="s">
        <v>373</v>
      </c>
      <c r="B444" s="34">
        <v>4706</v>
      </c>
      <c r="C444" s="35" t="s">
        <v>373</v>
      </c>
      <c r="D444" s="30" t="s">
        <v>109</v>
      </c>
      <c r="E444" s="30" t="s">
        <v>211</v>
      </c>
      <c r="F444" s="30" t="s">
        <v>182</v>
      </c>
      <c r="M444" s="36">
        <v>4</v>
      </c>
      <c r="N444" s="36">
        <v>3</v>
      </c>
      <c r="O444" s="36">
        <v>41</v>
      </c>
    </row>
    <row r="445" spans="1:62">
      <c r="A445" s="35" t="s">
        <v>419</v>
      </c>
      <c r="B445" s="34">
        <v>4958</v>
      </c>
      <c r="C445" s="35" t="s">
        <v>419</v>
      </c>
      <c r="D445" s="30" t="s">
        <v>109</v>
      </c>
      <c r="E445" s="30" t="s">
        <v>211</v>
      </c>
      <c r="F445" s="30" t="s">
        <v>182</v>
      </c>
      <c r="M445" s="36">
        <v>4</v>
      </c>
      <c r="N445" s="36">
        <v>4</v>
      </c>
      <c r="O445" s="36" t="s">
        <v>260</v>
      </c>
    </row>
    <row r="446" spans="1:62">
      <c r="A446" s="37" t="s">
        <v>395</v>
      </c>
      <c r="B446" s="34">
        <v>5246</v>
      </c>
      <c r="C446" s="37" t="s">
        <v>395</v>
      </c>
      <c r="D446" s="30" t="s">
        <v>109</v>
      </c>
      <c r="E446" s="30" t="s">
        <v>211</v>
      </c>
      <c r="F446" s="30" t="s">
        <v>182</v>
      </c>
      <c r="M446" s="36">
        <v>6</v>
      </c>
      <c r="N446" s="36">
        <v>4</v>
      </c>
      <c r="O446" s="36" t="s">
        <v>260</v>
      </c>
    </row>
    <row r="447" spans="1:62">
      <c r="A447" s="41" t="s">
        <v>103</v>
      </c>
      <c r="B447" s="38">
        <v>43</v>
      </c>
      <c r="C447" s="41" t="s">
        <v>103</v>
      </c>
      <c r="D447" s="28" t="s">
        <v>107</v>
      </c>
      <c r="E447" s="28" t="s">
        <v>209</v>
      </c>
      <c r="F447" s="28" t="s">
        <v>182</v>
      </c>
      <c r="G447" s="29"/>
      <c r="H447" s="29"/>
      <c r="J447" s="29"/>
      <c r="K447" s="29"/>
      <c r="M447" s="28">
        <v>12</v>
      </c>
      <c r="N447" s="28">
        <v>7</v>
      </c>
      <c r="O447" s="28">
        <v>26</v>
      </c>
      <c r="P447" s="29"/>
      <c r="Q447" s="29"/>
      <c r="R447" s="29"/>
      <c r="S447" s="29"/>
      <c r="T447" s="29"/>
      <c r="U447" s="29"/>
      <c r="V447" s="29"/>
      <c r="W447" s="29"/>
      <c r="X447" s="29"/>
      <c r="Z447" s="29"/>
      <c r="AA447" s="29"/>
      <c r="AB447" s="29"/>
      <c r="AC447" s="29"/>
      <c r="AD447" s="29"/>
      <c r="AE447" s="29"/>
      <c r="AG447" s="29"/>
      <c r="AH447" s="29"/>
      <c r="AI447" s="29"/>
      <c r="AO447" s="29"/>
      <c r="AQ447" s="29"/>
      <c r="AR447" s="29"/>
      <c r="AS447" s="29"/>
      <c r="AT447" s="29"/>
      <c r="AZ447" s="29"/>
      <c r="BI447" s="29"/>
      <c r="BJ447" s="31"/>
    </row>
    <row r="448" spans="1:62">
      <c r="A448" s="41" t="s">
        <v>157</v>
      </c>
      <c r="B448" s="38">
        <v>397</v>
      </c>
      <c r="C448" s="41" t="s">
        <v>157</v>
      </c>
      <c r="D448" s="28" t="s">
        <v>107</v>
      </c>
      <c r="E448" s="28" t="s">
        <v>209</v>
      </c>
      <c r="F448" s="28" t="s">
        <v>182</v>
      </c>
      <c r="G448" s="29"/>
      <c r="H448" s="29"/>
      <c r="J448" s="29"/>
      <c r="K448" s="29"/>
      <c r="M448" s="28">
        <v>8</v>
      </c>
      <c r="N448" s="28">
        <v>11</v>
      </c>
      <c r="O448" s="28">
        <v>32</v>
      </c>
      <c r="P448" s="29"/>
      <c r="Q448" s="29"/>
      <c r="R448" s="29"/>
      <c r="S448" s="29"/>
      <c r="T448" s="29"/>
      <c r="U448" s="29"/>
      <c r="V448" s="29"/>
      <c r="W448" s="29"/>
      <c r="X448" s="29"/>
      <c r="Z448" s="29"/>
      <c r="AA448" s="29"/>
      <c r="AB448" s="29"/>
      <c r="AC448" s="29"/>
      <c r="AD448" s="29"/>
      <c r="AE448" s="29"/>
      <c r="AG448" s="29"/>
      <c r="AH448" s="29"/>
      <c r="AI448" s="29"/>
      <c r="AO448" s="29"/>
      <c r="AQ448" s="29"/>
      <c r="AR448" s="29"/>
      <c r="AS448" s="29"/>
      <c r="AT448" s="29"/>
      <c r="AZ448" s="29"/>
      <c r="BI448" s="29"/>
      <c r="BJ448" s="31"/>
    </row>
    <row r="449" spans="1:62">
      <c r="A449" s="41" t="s">
        <v>166</v>
      </c>
      <c r="B449" s="38">
        <v>525</v>
      </c>
      <c r="C449" s="41" t="s">
        <v>166</v>
      </c>
      <c r="D449" s="28" t="s">
        <v>107</v>
      </c>
      <c r="E449" s="28" t="s">
        <v>209</v>
      </c>
      <c r="F449" s="28" t="s">
        <v>182</v>
      </c>
      <c r="G449" s="29"/>
      <c r="H449" s="29"/>
      <c r="J449" s="29"/>
      <c r="K449" s="29"/>
      <c r="M449" s="28">
        <v>5</v>
      </c>
      <c r="N449" s="28">
        <v>4</v>
      </c>
      <c r="O449" s="28">
        <v>33</v>
      </c>
      <c r="P449" s="29"/>
      <c r="Q449" s="29"/>
      <c r="R449" s="29"/>
      <c r="S449" s="29"/>
      <c r="T449" s="29"/>
      <c r="U449" s="29"/>
      <c r="V449" s="29"/>
      <c r="W449" s="29"/>
      <c r="X449" s="29"/>
      <c r="Z449" s="29"/>
      <c r="AA449" s="29"/>
      <c r="AB449" s="29"/>
      <c r="AC449" s="29"/>
      <c r="AD449" s="29"/>
      <c r="AE449" s="29"/>
      <c r="AG449" s="29"/>
      <c r="AH449" s="29"/>
      <c r="AI449" s="29"/>
      <c r="AO449" s="29"/>
      <c r="AQ449" s="29"/>
      <c r="AR449" s="29"/>
      <c r="AS449" s="29"/>
      <c r="AT449" s="29"/>
      <c r="AZ449" s="29"/>
      <c r="BI449" s="29"/>
      <c r="BJ449" s="31"/>
    </row>
    <row r="450" spans="1:62">
      <c r="A450" s="41" t="s">
        <v>179</v>
      </c>
      <c r="B450" s="38">
        <v>799</v>
      </c>
      <c r="C450" s="41" t="s">
        <v>179</v>
      </c>
      <c r="D450" s="28" t="s">
        <v>107</v>
      </c>
      <c r="E450" s="28" t="s">
        <v>209</v>
      </c>
      <c r="F450" s="28" t="s">
        <v>182</v>
      </c>
      <c r="G450" s="29"/>
      <c r="H450" s="29"/>
      <c r="J450" s="29"/>
      <c r="K450" s="29"/>
      <c r="M450" s="28">
        <v>10</v>
      </c>
      <c r="N450" s="28">
        <v>5</v>
      </c>
      <c r="O450" s="28" t="s">
        <v>260</v>
      </c>
      <c r="P450" s="29"/>
      <c r="Q450" s="29"/>
      <c r="R450" s="29"/>
      <c r="S450" s="29"/>
      <c r="T450" s="29"/>
      <c r="U450" s="29"/>
      <c r="V450" s="29"/>
      <c r="W450" s="29"/>
      <c r="X450" s="29"/>
      <c r="Z450" s="29"/>
      <c r="AA450" s="29"/>
      <c r="AB450" s="29"/>
      <c r="AC450" s="29"/>
      <c r="AD450" s="29"/>
      <c r="AE450" s="29"/>
      <c r="AO450" s="29"/>
      <c r="AQ450" s="29"/>
      <c r="AR450" s="29"/>
      <c r="AS450" s="29"/>
      <c r="AT450" s="29"/>
      <c r="BI450" s="29"/>
      <c r="BJ450" s="31"/>
    </row>
    <row r="451" spans="1:62">
      <c r="A451" s="37" t="s">
        <v>300</v>
      </c>
      <c r="B451" s="37">
        <v>1683</v>
      </c>
      <c r="C451" s="37" t="s">
        <v>300</v>
      </c>
      <c r="D451" s="30" t="s">
        <v>107</v>
      </c>
      <c r="E451" s="30" t="s">
        <v>209</v>
      </c>
      <c r="F451" s="30" t="s">
        <v>182</v>
      </c>
      <c r="M451" s="30">
        <v>14</v>
      </c>
      <c r="N451" s="30">
        <v>8</v>
      </c>
      <c r="O451" s="30">
        <v>45</v>
      </c>
    </row>
    <row r="452" spans="1:62">
      <c r="A452" s="37" t="s">
        <v>348</v>
      </c>
      <c r="B452" s="37">
        <v>2007</v>
      </c>
      <c r="C452" s="37" t="s">
        <v>348</v>
      </c>
      <c r="D452" s="30" t="s">
        <v>107</v>
      </c>
      <c r="E452" s="30" t="s">
        <v>209</v>
      </c>
      <c r="F452" s="30" t="s">
        <v>185</v>
      </c>
      <c r="M452" s="30">
        <v>12</v>
      </c>
      <c r="N452" s="30">
        <v>6</v>
      </c>
      <c r="O452" s="30">
        <v>23</v>
      </c>
      <c r="P452" s="30">
        <v>27.56</v>
      </c>
      <c r="Q452" s="30">
        <v>1.39</v>
      </c>
    </row>
    <row r="453" spans="1:62">
      <c r="A453" s="37" t="s">
        <v>305</v>
      </c>
      <c r="B453" s="37">
        <v>2315</v>
      </c>
      <c r="C453" s="37" t="s">
        <v>305</v>
      </c>
      <c r="D453" s="30" t="s">
        <v>107</v>
      </c>
      <c r="E453" s="30" t="s">
        <v>209</v>
      </c>
      <c r="F453" s="30" t="s">
        <v>184</v>
      </c>
      <c r="G453" s="30">
        <v>9</v>
      </c>
      <c r="J453" s="30" t="s">
        <v>349</v>
      </c>
      <c r="K453" s="30" t="s">
        <v>284</v>
      </c>
      <c r="M453" s="30">
        <v>5</v>
      </c>
      <c r="N453" s="30">
        <v>5</v>
      </c>
      <c r="O453" s="30">
        <v>29</v>
      </c>
      <c r="Q453" s="30">
        <v>1.32</v>
      </c>
      <c r="R453" s="30" t="s">
        <v>254</v>
      </c>
      <c r="S453" s="30">
        <v>1E-3</v>
      </c>
      <c r="U453" s="30">
        <v>4.1000000000000002E-2</v>
      </c>
      <c r="V453" s="30">
        <v>4.8000000000000001E-2</v>
      </c>
      <c r="W453" s="30" t="s">
        <v>254</v>
      </c>
      <c r="X453" s="30">
        <v>4.4999999999999998E-2</v>
      </c>
      <c r="Z453" s="30">
        <v>3.4000000000000002E-2</v>
      </c>
      <c r="AA453" s="30">
        <v>3.0000000000000001E-3</v>
      </c>
      <c r="AB453" s="30" t="s">
        <v>280</v>
      </c>
      <c r="AC453" s="30">
        <v>2E-3</v>
      </c>
      <c r="AD453" s="30">
        <v>1E-3</v>
      </c>
      <c r="AE453" s="30">
        <v>1.0999999999999999E-2</v>
      </c>
      <c r="AI453" s="30">
        <v>0.28199999999999997</v>
      </c>
      <c r="AK453" s="30" t="s">
        <v>347</v>
      </c>
      <c r="AO453" s="30">
        <v>105</v>
      </c>
      <c r="AQ453" s="30" t="s">
        <v>350</v>
      </c>
      <c r="AR453" s="30" t="s">
        <v>256</v>
      </c>
      <c r="AS453" s="30">
        <v>24</v>
      </c>
      <c r="AT453" s="30">
        <v>5</v>
      </c>
      <c r="AZ453" s="30">
        <v>0.56000000000000005</v>
      </c>
      <c r="BI453" s="30">
        <v>3000</v>
      </c>
      <c r="BJ453" s="30" t="s">
        <v>287</v>
      </c>
    </row>
    <row r="454" spans="1:62">
      <c r="A454" s="35">
        <v>41110</v>
      </c>
      <c r="B454" s="39">
        <v>3048</v>
      </c>
      <c r="C454" s="35">
        <v>41110</v>
      </c>
      <c r="D454" s="30" t="s">
        <v>107</v>
      </c>
      <c r="E454" s="30" t="s">
        <v>209</v>
      </c>
      <c r="F454" s="30" t="s">
        <v>182</v>
      </c>
      <c r="M454" s="30">
        <v>5</v>
      </c>
      <c r="N454" s="30">
        <v>4</v>
      </c>
      <c r="O454" s="30">
        <v>25</v>
      </c>
    </row>
    <row r="455" spans="1:62">
      <c r="A455" s="35">
        <v>41166</v>
      </c>
      <c r="B455" s="39">
        <v>4091</v>
      </c>
      <c r="C455" s="35">
        <v>41166</v>
      </c>
      <c r="D455" s="30" t="s">
        <v>107</v>
      </c>
      <c r="E455" s="30" t="s">
        <v>209</v>
      </c>
      <c r="F455" s="30" t="s">
        <v>182</v>
      </c>
      <c r="M455" s="30">
        <v>11</v>
      </c>
      <c r="N455" s="30">
        <v>7</v>
      </c>
      <c r="O455" s="30">
        <v>34</v>
      </c>
    </row>
    <row r="456" spans="1:62">
      <c r="A456" s="35" t="s">
        <v>379</v>
      </c>
      <c r="B456" s="34">
        <v>4613</v>
      </c>
      <c r="C456" s="35" t="s">
        <v>379</v>
      </c>
      <c r="D456" s="30" t="s">
        <v>107</v>
      </c>
      <c r="E456" s="30" t="s">
        <v>209</v>
      </c>
      <c r="F456" s="30" t="s">
        <v>182</v>
      </c>
      <c r="M456" s="36">
        <v>5</v>
      </c>
      <c r="N456" s="36">
        <v>4</v>
      </c>
      <c r="O456" s="36" t="s">
        <v>260</v>
      </c>
    </row>
    <row r="457" spans="1:62">
      <c r="A457" s="35" t="s">
        <v>405</v>
      </c>
      <c r="B457" s="34">
        <v>4887</v>
      </c>
      <c r="C457" s="35" t="s">
        <v>405</v>
      </c>
      <c r="D457" s="30" t="s">
        <v>107</v>
      </c>
      <c r="E457" s="30" t="s">
        <v>209</v>
      </c>
      <c r="F457" s="30" t="s">
        <v>182</v>
      </c>
      <c r="M457" s="36">
        <v>4</v>
      </c>
      <c r="N457" s="36">
        <v>2</v>
      </c>
      <c r="O457" s="36" t="s">
        <v>260</v>
      </c>
    </row>
    <row r="458" spans="1:62">
      <c r="A458" s="37" t="s">
        <v>406</v>
      </c>
      <c r="B458" s="34">
        <v>5156</v>
      </c>
      <c r="C458" s="37" t="s">
        <v>406</v>
      </c>
      <c r="D458" s="30" t="s">
        <v>107</v>
      </c>
      <c r="E458" s="30" t="s">
        <v>209</v>
      </c>
      <c r="F458" s="30" t="s">
        <v>182</v>
      </c>
      <c r="M458" s="36">
        <v>7</v>
      </c>
      <c r="N458" s="36">
        <v>3</v>
      </c>
      <c r="O458" s="36">
        <v>21</v>
      </c>
    </row>
    <row r="459" spans="1:62">
      <c r="A459" s="41" t="s">
        <v>90</v>
      </c>
      <c r="B459" s="38">
        <v>20</v>
      </c>
      <c r="C459" s="41" t="s">
        <v>90</v>
      </c>
      <c r="D459" s="28" t="s">
        <v>93</v>
      </c>
      <c r="E459" s="28" t="s">
        <v>195</v>
      </c>
      <c r="F459" s="28" t="s">
        <v>182</v>
      </c>
      <c r="G459" s="29"/>
      <c r="H459" s="29"/>
      <c r="J459" s="29"/>
      <c r="K459" s="29"/>
      <c r="M459" s="28">
        <v>15</v>
      </c>
      <c r="N459" s="28">
        <v>9</v>
      </c>
      <c r="O459" s="28">
        <v>48</v>
      </c>
      <c r="P459" s="29"/>
      <c r="Q459" s="29"/>
      <c r="R459" s="29"/>
      <c r="S459" s="29"/>
      <c r="T459" s="29"/>
      <c r="U459" s="29"/>
      <c r="V459" s="29"/>
      <c r="W459" s="29"/>
      <c r="X459" s="29"/>
      <c r="Z459" s="29"/>
      <c r="AA459" s="29"/>
      <c r="AB459" s="29"/>
      <c r="AC459" s="29"/>
      <c r="AD459" s="29"/>
      <c r="AE459" s="29"/>
      <c r="AG459" s="29"/>
      <c r="AH459" s="29"/>
      <c r="AI459" s="29"/>
      <c r="AO459" s="29"/>
      <c r="AQ459" s="29"/>
      <c r="AR459" s="29"/>
      <c r="AS459" s="29"/>
      <c r="AT459" s="29"/>
      <c r="AZ459" s="29"/>
      <c r="BI459" s="29"/>
      <c r="BJ459" s="31"/>
    </row>
    <row r="460" spans="1:62">
      <c r="A460" s="41" t="s">
        <v>145</v>
      </c>
      <c r="B460" s="38">
        <v>199</v>
      </c>
      <c r="C460" s="41" t="s">
        <v>145</v>
      </c>
      <c r="D460" s="28" t="s">
        <v>93</v>
      </c>
      <c r="E460" s="28" t="s">
        <v>195</v>
      </c>
      <c r="F460" s="28" t="s">
        <v>182</v>
      </c>
      <c r="G460" s="29"/>
      <c r="H460" s="29"/>
      <c r="J460" s="29"/>
      <c r="K460" s="29"/>
      <c r="M460" s="28">
        <v>63</v>
      </c>
      <c r="N460" s="28">
        <v>17</v>
      </c>
      <c r="O460" s="28">
        <v>89</v>
      </c>
      <c r="P460" s="29"/>
      <c r="Q460" s="29"/>
      <c r="R460" s="29"/>
      <c r="S460" s="29"/>
      <c r="T460" s="29"/>
      <c r="U460" s="29"/>
      <c r="V460" s="29"/>
      <c r="W460" s="29"/>
      <c r="X460" s="29"/>
      <c r="Z460" s="29"/>
      <c r="AA460" s="29"/>
      <c r="AB460" s="29"/>
      <c r="AC460" s="29"/>
      <c r="AD460" s="29"/>
      <c r="AE460" s="29"/>
      <c r="AG460" s="29"/>
      <c r="AH460" s="29"/>
      <c r="AI460" s="29"/>
      <c r="AO460" s="29"/>
      <c r="AQ460" s="29"/>
      <c r="AR460" s="29"/>
      <c r="AS460" s="29"/>
      <c r="AT460" s="29"/>
      <c r="AZ460" s="29"/>
      <c r="BI460" s="29"/>
      <c r="BJ460" s="31"/>
    </row>
    <row r="461" spans="1:62">
      <c r="A461" s="41" t="s">
        <v>157</v>
      </c>
      <c r="B461" s="38">
        <v>399</v>
      </c>
      <c r="C461" s="41" t="s">
        <v>157</v>
      </c>
      <c r="D461" s="28" t="s">
        <v>93</v>
      </c>
      <c r="E461" s="28" t="s">
        <v>195</v>
      </c>
      <c r="F461" s="28" t="s">
        <v>182</v>
      </c>
      <c r="G461" s="29"/>
      <c r="H461" s="29"/>
      <c r="J461" s="29"/>
      <c r="K461" s="29"/>
      <c r="M461" s="28">
        <v>105</v>
      </c>
      <c r="N461" s="28">
        <v>30</v>
      </c>
      <c r="O461" s="28">
        <v>141</v>
      </c>
      <c r="P461" s="29"/>
      <c r="Q461" s="29"/>
      <c r="R461" s="29"/>
      <c r="S461" s="29"/>
      <c r="T461" s="29"/>
      <c r="U461" s="29"/>
      <c r="V461" s="29"/>
      <c r="W461" s="29"/>
      <c r="X461" s="29"/>
      <c r="Z461" s="29"/>
      <c r="AA461" s="29"/>
      <c r="AB461" s="29"/>
      <c r="AC461" s="29"/>
      <c r="AD461" s="29"/>
      <c r="AE461" s="29"/>
      <c r="AG461" s="29"/>
      <c r="AH461" s="29"/>
      <c r="AI461" s="29"/>
      <c r="AO461" s="29"/>
      <c r="AQ461" s="29"/>
      <c r="AR461" s="29"/>
      <c r="AS461" s="29"/>
      <c r="AT461" s="29"/>
      <c r="AZ461" s="29"/>
      <c r="BI461" s="29"/>
      <c r="BJ461" s="31"/>
    </row>
    <row r="462" spans="1:62">
      <c r="A462" s="41" t="s">
        <v>181</v>
      </c>
      <c r="B462" s="38">
        <v>815</v>
      </c>
      <c r="C462" s="41" t="s">
        <v>181</v>
      </c>
      <c r="D462" s="28" t="s">
        <v>93</v>
      </c>
      <c r="E462" s="28" t="s">
        <v>195</v>
      </c>
      <c r="F462" s="28" t="s">
        <v>182</v>
      </c>
      <c r="G462" s="29"/>
      <c r="H462" s="29"/>
      <c r="J462" s="29"/>
      <c r="K462" s="29"/>
      <c r="M462" s="28">
        <v>15</v>
      </c>
      <c r="N462" s="28">
        <v>16</v>
      </c>
      <c r="O462" s="28">
        <v>71</v>
      </c>
      <c r="P462" s="29"/>
      <c r="Q462" s="29"/>
      <c r="R462" s="29"/>
      <c r="S462" s="29"/>
      <c r="T462" s="29"/>
      <c r="U462" s="29"/>
      <c r="V462" s="29"/>
      <c r="W462" s="29"/>
      <c r="X462" s="29"/>
      <c r="Z462" s="29"/>
      <c r="AA462" s="29"/>
      <c r="AB462" s="29"/>
      <c r="AC462" s="29"/>
      <c r="AD462" s="29"/>
      <c r="AE462" s="29"/>
      <c r="AO462" s="29"/>
      <c r="AQ462" s="29"/>
      <c r="AR462" s="29"/>
      <c r="AS462" s="29"/>
      <c r="AT462" s="29"/>
      <c r="BI462" s="29"/>
      <c r="BJ462" s="31"/>
    </row>
    <row r="463" spans="1:62">
      <c r="A463" s="37" t="s">
        <v>351</v>
      </c>
      <c r="B463" s="37">
        <v>1727</v>
      </c>
      <c r="C463" s="37" t="s">
        <v>351</v>
      </c>
      <c r="D463" s="30" t="s">
        <v>93</v>
      </c>
      <c r="E463" s="30" t="s">
        <v>195</v>
      </c>
      <c r="F463" s="30" t="s">
        <v>184</v>
      </c>
      <c r="G463" s="30">
        <v>8</v>
      </c>
      <c r="J463" s="30" t="s">
        <v>264</v>
      </c>
      <c r="K463" s="30" t="s">
        <v>284</v>
      </c>
      <c r="M463" s="30">
        <v>17</v>
      </c>
      <c r="N463" s="30">
        <v>7</v>
      </c>
      <c r="O463" s="30">
        <v>55</v>
      </c>
      <c r="Q463" s="30">
        <v>0.49</v>
      </c>
      <c r="R463" s="30">
        <v>0.11</v>
      </c>
      <c r="S463" s="30" t="s">
        <v>253</v>
      </c>
      <c r="U463" s="30">
        <v>0.05</v>
      </c>
      <c r="V463" s="30">
        <v>0.214</v>
      </c>
      <c r="W463" s="30" t="s">
        <v>253</v>
      </c>
      <c r="X463" s="30">
        <v>3.7999999999999999E-2</v>
      </c>
      <c r="Z463" s="30">
        <v>8.5000000000000006E-2</v>
      </c>
      <c r="AA463" s="30">
        <v>2.8000000000000001E-2</v>
      </c>
      <c r="AB463" s="30" t="s">
        <v>309</v>
      </c>
      <c r="AC463" s="30">
        <v>8.0000000000000002E-3</v>
      </c>
      <c r="AD463" s="30">
        <v>1E-3</v>
      </c>
      <c r="AE463" s="30">
        <v>8.0000000000000002E-3</v>
      </c>
      <c r="AI463" s="30" t="s">
        <v>352</v>
      </c>
      <c r="AO463" s="30">
        <v>143</v>
      </c>
      <c r="AQ463" s="30" t="s">
        <v>255</v>
      </c>
      <c r="AR463" s="30">
        <v>0.59</v>
      </c>
      <c r="AS463" s="30">
        <v>6</v>
      </c>
      <c r="AT463" s="30">
        <v>2.2000000000000002</v>
      </c>
      <c r="AZ463" s="30">
        <v>0.46</v>
      </c>
      <c r="BI463" s="30">
        <v>5500</v>
      </c>
      <c r="BJ463" s="30" t="s">
        <v>287</v>
      </c>
    </row>
    <row r="464" spans="1:62">
      <c r="A464" s="37" t="s">
        <v>353</v>
      </c>
      <c r="B464" s="37">
        <v>2080</v>
      </c>
      <c r="C464" s="37" t="s">
        <v>353</v>
      </c>
      <c r="D464" s="30" t="s">
        <v>93</v>
      </c>
      <c r="E464" s="30" t="s">
        <v>195</v>
      </c>
      <c r="F464" s="30" t="s">
        <v>182</v>
      </c>
      <c r="M464" s="30">
        <v>8</v>
      </c>
      <c r="N464" s="30">
        <v>7</v>
      </c>
      <c r="O464" s="30">
        <v>41</v>
      </c>
    </row>
    <row r="465" spans="1:62">
      <c r="A465" s="37" t="s">
        <v>304</v>
      </c>
      <c r="B465" s="37">
        <v>2667</v>
      </c>
      <c r="C465" s="37" t="s">
        <v>304</v>
      </c>
      <c r="D465" s="30" t="s">
        <v>93</v>
      </c>
      <c r="E465" s="30" t="s">
        <v>195</v>
      </c>
      <c r="F465" s="30" t="s">
        <v>182</v>
      </c>
      <c r="M465" s="30">
        <v>3</v>
      </c>
      <c r="N465" s="30">
        <v>6</v>
      </c>
      <c r="O465" s="30">
        <v>40</v>
      </c>
    </row>
    <row r="466" spans="1:62">
      <c r="A466" s="35">
        <v>41108</v>
      </c>
      <c r="B466" s="39">
        <v>3033</v>
      </c>
      <c r="C466" s="35">
        <v>41108</v>
      </c>
      <c r="D466" s="30" t="s">
        <v>93</v>
      </c>
      <c r="E466" s="30" t="s">
        <v>195</v>
      </c>
      <c r="F466" s="30" t="s">
        <v>182</v>
      </c>
      <c r="M466" s="30">
        <v>27</v>
      </c>
      <c r="N466" s="30">
        <v>16</v>
      </c>
      <c r="O466" s="30">
        <v>81</v>
      </c>
    </row>
    <row r="467" spans="1:62">
      <c r="A467" s="35">
        <v>41180</v>
      </c>
      <c r="B467" s="39">
        <v>4287</v>
      </c>
      <c r="C467" s="35">
        <v>41180</v>
      </c>
      <c r="D467" s="30" t="s">
        <v>93</v>
      </c>
      <c r="E467" s="30" t="s">
        <v>195</v>
      </c>
      <c r="F467" s="30" t="s">
        <v>182</v>
      </c>
      <c r="M467" s="30">
        <v>5</v>
      </c>
      <c r="N467" s="30">
        <v>5</v>
      </c>
      <c r="O467" s="30">
        <v>28</v>
      </c>
    </row>
    <row r="468" spans="1:62">
      <c r="A468" s="35" t="s">
        <v>382</v>
      </c>
      <c r="B468" s="34">
        <v>4644</v>
      </c>
      <c r="C468" s="35" t="s">
        <v>382</v>
      </c>
      <c r="D468" s="30" t="s">
        <v>93</v>
      </c>
      <c r="E468" s="30" t="s">
        <v>195</v>
      </c>
      <c r="F468" s="30" t="s">
        <v>182</v>
      </c>
      <c r="M468" s="36">
        <v>31</v>
      </c>
      <c r="N468" s="36">
        <v>9</v>
      </c>
      <c r="O468" s="36">
        <v>44</v>
      </c>
    </row>
    <row r="469" spans="1:62">
      <c r="A469" s="35" t="s">
        <v>420</v>
      </c>
      <c r="B469" s="34">
        <v>4914</v>
      </c>
      <c r="C469" s="35" t="s">
        <v>420</v>
      </c>
      <c r="D469" s="30" t="s">
        <v>93</v>
      </c>
      <c r="E469" s="30" t="s">
        <v>195</v>
      </c>
      <c r="F469" s="30" t="s">
        <v>182</v>
      </c>
      <c r="M469" s="36">
        <v>9</v>
      </c>
      <c r="N469" s="36">
        <v>4</v>
      </c>
      <c r="O469" s="36">
        <v>29</v>
      </c>
    </row>
    <row r="470" spans="1:62">
      <c r="A470" s="37" t="s">
        <v>396</v>
      </c>
      <c r="B470" s="34">
        <v>5202</v>
      </c>
      <c r="C470" s="37" t="s">
        <v>396</v>
      </c>
      <c r="D470" s="30" t="s">
        <v>93</v>
      </c>
      <c r="E470" s="30" t="s">
        <v>195</v>
      </c>
      <c r="F470" s="30" t="s">
        <v>182</v>
      </c>
      <c r="M470" s="36">
        <v>7</v>
      </c>
      <c r="N470" s="36">
        <v>3</v>
      </c>
      <c r="O470" s="36">
        <v>21</v>
      </c>
    </row>
    <row r="471" spans="1:62">
      <c r="A471" s="41" t="s">
        <v>120</v>
      </c>
      <c r="B471" s="38">
        <v>75</v>
      </c>
      <c r="C471" s="41" t="s">
        <v>120</v>
      </c>
      <c r="D471" s="28" t="s">
        <v>122</v>
      </c>
      <c r="E471" s="28" t="s">
        <v>221</v>
      </c>
      <c r="F471" s="28" t="s">
        <v>182</v>
      </c>
      <c r="G471" s="29"/>
      <c r="H471" s="29"/>
      <c r="J471" s="29"/>
      <c r="K471" s="29"/>
      <c r="M471" s="28">
        <v>7</v>
      </c>
      <c r="N471" s="28">
        <v>17</v>
      </c>
      <c r="O471" s="28">
        <v>93</v>
      </c>
      <c r="P471" s="29"/>
      <c r="Q471" s="29"/>
      <c r="R471" s="29"/>
      <c r="S471" s="29"/>
      <c r="T471" s="29"/>
      <c r="U471" s="29"/>
      <c r="V471" s="29"/>
      <c r="W471" s="29"/>
      <c r="X471" s="29"/>
      <c r="Z471" s="29"/>
      <c r="AA471" s="29"/>
      <c r="AB471" s="29"/>
      <c r="AC471" s="29"/>
      <c r="AD471" s="29"/>
      <c r="AE471" s="29"/>
      <c r="AG471" s="29"/>
      <c r="AH471" s="29"/>
      <c r="AI471" s="29"/>
      <c r="AO471" s="29"/>
      <c r="AQ471" s="29"/>
      <c r="AR471" s="29"/>
      <c r="AS471" s="29"/>
      <c r="AT471" s="29"/>
      <c r="AZ471" s="29"/>
      <c r="BI471" s="29"/>
      <c r="BJ471" s="31"/>
    </row>
    <row r="472" spans="1:62">
      <c r="A472" s="41" t="s">
        <v>156</v>
      </c>
      <c r="B472" s="38">
        <v>389</v>
      </c>
      <c r="C472" s="41" t="s">
        <v>156</v>
      </c>
      <c r="D472" s="28" t="s">
        <v>122</v>
      </c>
      <c r="E472" s="28" t="s">
        <v>221</v>
      </c>
      <c r="F472" s="28" t="s">
        <v>182</v>
      </c>
      <c r="G472" s="29"/>
      <c r="H472" s="29"/>
      <c r="J472" s="29"/>
      <c r="K472" s="29"/>
      <c r="M472" s="28">
        <v>34</v>
      </c>
      <c r="N472" s="28">
        <v>21</v>
      </c>
      <c r="O472" s="28">
        <v>52</v>
      </c>
      <c r="P472" s="29"/>
      <c r="Q472" s="29"/>
      <c r="R472" s="29"/>
      <c r="S472" s="29"/>
      <c r="T472" s="29"/>
      <c r="U472" s="29"/>
      <c r="V472" s="29"/>
      <c r="W472" s="29"/>
      <c r="X472" s="29"/>
      <c r="Z472" s="29"/>
      <c r="AA472" s="29"/>
      <c r="AB472" s="29"/>
      <c r="AC472" s="29"/>
      <c r="AD472" s="29"/>
      <c r="AE472" s="29"/>
      <c r="AG472" s="29"/>
      <c r="AH472" s="29"/>
      <c r="AI472" s="29"/>
      <c r="AO472" s="29"/>
      <c r="AQ472" s="29"/>
      <c r="AR472" s="29"/>
      <c r="AS472" s="29"/>
      <c r="AT472" s="29"/>
      <c r="AZ472" s="29"/>
      <c r="BI472" s="29"/>
      <c r="BJ472" s="31"/>
    </row>
    <row r="473" spans="1:62">
      <c r="A473" s="41" t="s">
        <v>172</v>
      </c>
      <c r="B473" s="38">
        <v>586</v>
      </c>
      <c r="C473" s="41" t="s">
        <v>172</v>
      </c>
      <c r="D473" s="28" t="s">
        <v>122</v>
      </c>
      <c r="E473" s="28" t="s">
        <v>221</v>
      </c>
      <c r="F473" s="28" t="s">
        <v>182</v>
      </c>
      <c r="G473" s="29"/>
      <c r="H473" s="29"/>
      <c r="J473" s="29"/>
      <c r="K473" s="29"/>
      <c r="M473" s="28">
        <v>3</v>
      </c>
      <c r="N473" s="28">
        <v>22</v>
      </c>
      <c r="O473" s="28">
        <v>49</v>
      </c>
      <c r="P473" s="29"/>
      <c r="Q473" s="29"/>
      <c r="R473" s="29"/>
      <c r="S473" s="29"/>
      <c r="T473" s="29"/>
      <c r="U473" s="29"/>
      <c r="V473" s="29"/>
      <c r="W473" s="29"/>
      <c r="X473" s="29"/>
      <c r="Z473" s="29"/>
      <c r="AA473" s="29"/>
      <c r="AB473" s="29"/>
      <c r="AC473" s="29"/>
      <c r="AD473" s="29"/>
      <c r="AE473" s="29"/>
      <c r="AG473" s="29"/>
      <c r="AH473" s="29"/>
      <c r="AI473" s="29"/>
      <c r="AO473" s="29"/>
      <c r="AQ473" s="29"/>
      <c r="AR473" s="29"/>
      <c r="AS473" s="29"/>
      <c r="AT473" s="29"/>
      <c r="AZ473" s="29"/>
      <c r="BI473" s="29"/>
      <c r="BJ473" s="31"/>
    </row>
    <row r="474" spans="1:62">
      <c r="A474" s="37" t="s">
        <v>313</v>
      </c>
      <c r="B474" s="37">
        <v>977</v>
      </c>
      <c r="C474" s="37" t="s">
        <v>313</v>
      </c>
      <c r="D474" s="30" t="s">
        <v>122</v>
      </c>
      <c r="E474" s="30" t="s">
        <v>221</v>
      </c>
      <c r="F474" s="30" t="s">
        <v>184</v>
      </c>
      <c r="G474" s="30">
        <v>8</v>
      </c>
      <c r="J474" s="30" t="s">
        <v>264</v>
      </c>
      <c r="K474" s="30" t="s">
        <v>284</v>
      </c>
      <c r="M474" s="30">
        <v>17</v>
      </c>
      <c r="N474" s="30">
        <v>18</v>
      </c>
      <c r="O474" s="30">
        <v>45</v>
      </c>
      <c r="Q474" s="30">
        <v>1.2</v>
      </c>
      <c r="R474" s="30">
        <v>0.247</v>
      </c>
      <c r="S474" s="30">
        <v>4.0000000000000001E-3</v>
      </c>
      <c r="U474" s="30">
        <v>5.5E-2</v>
      </c>
      <c r="V474" s="30">
        <v>0.38500000000000001</v>
      </c>
      <c r="W474" s="30">
        <v>3.0000000000000001E-3</v>
      </c>
      <c r="X474" s="30">
        <v>1E-3</v>
      </c>
      <c r="Z474" s="30">
        <v>6.3E-2</v>
      </c>
      <c r="AA474" s="30">
        <v>3.4000000000000002E-2</v>
      </c>
      <c r="AB474" s="30">
        <v>5.0000000000000001E-4</v>
      </c>
      <c r="AC474" s="30">
        <v>4.0000000000000001E-3</v>
      </c>
      <c r="AD474" s="30">
        <v>3.6999999999999998E-2</v>
      </c>
      <c r="AE474" s="30">
        <v>6.0000000000000001E-3</v>
      </c>
      <c r="AI474" s="30">
        <v>0.441</v>
      </c>
      <c r="AO474" s="30">
        <v>82</v>
      </c>
      <c r="AQ474" s="30">
        <v>30</v>
      </c>
      <c r="AR474" s="30">
        <v>0.21</v>
      </c>
      <c r="AS474" s="30">
        <v>4</v>
      </c>
      <c r="AT474" s="30">
        <v>9</v>
      </c>
      <c r="AZ474" s="30">
        <v>1.37</v>
      </c>
      <c r="BI474" s="30">
        <v>210</v>
      </c>
      <c r="BJ474" s="30">
        <v>100</v>
      </c>
    </row>
    <row r="475" spans="1:62">
      <c r="A475" s="37" t="s">
        <v>298</v>
      </c>
      <c r="B475" s="37">
        <v>1738</v>
      </c>
      <c r="C475" s="37" t="s">
        <v>298</v>
      </c>
      <c r="D475" s="30" t="s">
        <v>122</v>
      </c>
      <c r="E475" s="30" t="s">
        <v>221</v>
      </c>
      <c r="F475" s="30" t="s">
        <v>182</v>
      </c>
      <c r="M475" s="30">
        <v>21</v>
      </c>
      <c r="N475" s="30">
        <v>5</v>
      </c>
      <c r="O475" s="30">
        <v>34</v>
      </c>
    </row>
    <row r="476" spans="1:62">
      <c r="A476" s="37" t="s">
        <v>299</v>
      </c>
      <c r="B476" s="37">
        <v>2112</v>
      </c>
      <c r="C476" s="37" t="s">
        <v>299</v>
      </c>
      <c r="D476" s="30" t="s">
        <v>122</v>
      </c>
      <c r="E476" s="30" t="s">
        <v>221</v>
      </c>
      <c r="F476" s="30" t="s">
        <v>182</v>
      </c>
      <c r="M476" s="30">
        <v>16</v>
      </c>
      <c r="N476" s="30">
        <v>37</v>
      </c>
      <c r="O476" s="30">
        <v>59</v>
      </c>
    </row>
    <row r="477" spans="1:62">
      <c r="A477" s="35">
        <v>41101</v>
      </c>
      <c r="B477" s="39">
        <v>2975</v>
      </c>
      <c r="C477" s="35">
        <v>41101</v>
      </c>
      <c r="D477" s="30" t="s">
        <v>122</v>
      </c>
      <c r="E477" s="30" t="s">
        <v>221</v>
      </c>
      <c r="F477" s="30" t="s">
        <v>182</v>
      </c>
      <c r="M477" s="30">
        <v>13</v>
      </c>
      <c r="N477" s="30">
        <v>19</v>
      </c>
      <c r="O477" s="30">
        <v>62</v>
      </c>
    </row>
    <row r="478" spans="1:62">
      <c r="A478" s="35">
        <v>41142</v>
      </c>
      <c r="B478" s="39">
        <v>3590</v>
      </c>
      <c r="C478" s="35">
        <v>41142</v>
      </c>
      <c r="D478" s="30" t="s">
        <v>122</v>
      </c>
      <c r="E478" s="30" t="s">
        <v>221</v>
      </c>
      <c r="F478" s="30" t="s">
        <v>182</v>
      </c>
      <c r="M478" s="30">
        <v>46</v>
      </c>
      <c r="N478" s="30">
        <v>37</v>
      </c>
      <c r="O478" s="30">
        <v>113</v>
      </c>
    </row>
    <row r="479" spans="1:62">
      <c r="A479" s="35">
        <v>41178</v>
      </c>
      <c r="B479" s="39">
        <v>4258</v>
      </c>
      <c r="C479" s="35">
        <v>41178</v>
      </c>
      <c r="D479" s="30" t="s">
        <v>122</v>
      </c>
      <c r="E479" s="30" t="s">
        <v>221</v>
      </c>
      <c r="F479" s="30" t="s">
        <v>182</v>
      </c>
      <c r="M479" s="30">
        <v>3</v>
      </c>
      <c r="N479" s="30">
        <v>5</v>
      </c>
      <c r="O479" s="30">
        <v>26</v>
      </c>
    </row>
    <row r="480" spans="1:62">
      <c r="A480" s="35" t="s">
        <v>379</v>
      </c>
      <c r="B480" s="34">
        <v>4625</v>
      </c>
      <c r="C480" s="35" t="s">
        <v>379</v>
      </c>
      <c r="D480" s="30" t="s">
        <v>122</v>
      </c>
      <c r="E480" s="30" t="s">
        <v>221</v>
      </c>
      <c r="F480" s="30" t="s">
        <v>182</v>
      </c>
      <c r="M480" s="36">
        <v>3</v>
      </c>
      <c r="N480" s="36">
        <v>4</v>
      </c>
      <c r="O480" s="36" t="s">
        <v>260</v>
      </c>
    </row>
    <row r="481" spans="1:62">
      <c r="A481" s="35" t="s">
        <v>403</v>
      </c>
      <c r="B481" s="34">
        <v>4771</v>
      </c>
      <c r="C481" s="35" t="s">
        <v>403</v>
      </c>
      <c r="D481" s="30" t="s">
        <v>122</v>
      </c>
      <c r="E481" s="30" t="s">
        <v>221</v>
      </c>
      <c r="F481" s="30" t="s">
        <v>182</v>
      </c>
      <c r="M481" s="36">
        <v>9</v>
      </c>
      <c r="N481" s="36">
        <v>6</v>
      </c>
      <c r="O481" s="36" t="s">
        <v>260</v>
      </c>
    </row>
    <row r="482" spans="1:62">
      <c r="A482" s="37" t="s">
        <v>394</v>
      </c>
      <c r="B482" s="34">
        <v>5085</v>
      </c>
      <c r="C482" s="37" t="s">
        <v>394</v>
      </c>
      <c r="D482" s="30" t="s">
        <v>122</v>
      </c>
      <c r="E482" s="30" t="s">
        <v>221</v>
      </c>
      <c r="F482" s="30" t="s">
        <v>182</v>
      </c>
      <c r="M482" s="36">
        <v>6</v>
      </c>
      <c r="N482" s="36">
        <v>10</v>
      </c>
      <c r="O482" s="36">
        <v>50</v>
      </c>
    </row>
    <row r="483" spans="1:62">
      <c r="A483" s="41" t="s">
        <v>103</v>
      </c>
      <c r="B483" s="38">
        <v>40</v>
      </c>
      <c r="C483" s="41" t="s">
        <v>103</v>
      </c>
      <c r="D483" s="28" t="s">
        <v>104</v>
      </c>
      <c r="E483" s="28" t="s">
        <v>206</v>
      </c>
      <c r="F483" s="28" t="s">
        <v>183</v>
      </c>
      <c r="G483" s="28">
        <v>8</v>
      </c>
      <c r="H483" s="28">
        <v>2</v>
      </c>
      <c r="J483" s="29"/>
      <c r="K483" s="29"/>
      <c r="M483" s="28">
        <v>112</v>
      </c>
      <c r="N483" s="28">
        <v>46</v>
      </c>
      <c r="O483" s="28">
        <v>161</v>
      </c>
      <c r="P483" s="28">
        <v>26.62</v>
      </c>
      <c r="Q483" s="28">
        <v>1.75</v>
      </c>
      <c r="R483" s="28">
        <v>0.25800000000000001</v>
      </c>
      <c r="S483" s="28">
        <v>1E-3</v>
      </c>
      <c r="T483" s="28" t="s">
        <v>254</v>
      </c>
      <c r="U483" s="28">
        <v>3.4000000000000002E-2</v>
      </c>
      <c r="V483" s="28">
        <v>0.114</v>
      </c>
      <c r="W483" s="29"/>
      <c r="X483" s="28" t="s">
        <v>254</v>
      </c>
      <c r="Z483" s="28">
        <v>0.23</v>
      </c>
      <c r="AA483" s="28">
        <v>3.3000000000000002E-2</v>
      </c>
      <c r="AB483" s="29"/>
      <c r="AC483" s="28">
        <v>2E-3</v>
      </c>
      <c r="AD483" s="28">
        <v>3.0000000000000001E-3</v>
      </c>
      <c r="AE483" s="28">
        <v>1.0999999999999999E-2</v>
      </c>
      <c r="AG483" s="28" t="s">
        <v>254</v>
      </c>
      <c r="AH483" s="28">
        <v>1E-3</v>
      </c>
      <c r="AI483" s="28">
        <v>0.94499999999999995</v>
      </c>
      <c r="AO483" s="28">
        <v>159</v>
      </c>
      <c r="AQ483" s="29"/>
      <c r="AR483" s="29"/>
      <c r="AS483" s="29"/>
      <c r="AT483" s="29"/>
      <c r="AZ483" s="28">
        <v>0.04</v>
      </c>
      <c r="BI483" s="28" t="s">
        <v>276</v>
      </c>
      <c r="BJ483" s="31">
        <v>14</v>
      </c>
    </row>
    <row r="484" spans="1:62">
      <c r="A484" s="41" t="s">
        <v>145</v>
      </c>
      <c r="B484" s="38">
        <v>200</v>
      </c>
      <c r="C484" s="41" t="s">
        <v>145</v>
      </c>
      <c r="D484" s="28" t="s">
        <v>104</v>
      </c>
      <c r="E484" s="28" t="s">
        <v>206</v>
      </c>
      <c r="F484" s="28" t="s">
        <v>182</v>
      </c>
      <c r="G484" s="29"/>
      <c r="H484" s="29"/>
      <c r="J484" s="29"/>
      <c r="K484" s="29"/>
      <c r="M484" s="28">
        <v>22</v>
      </c>
      <c r="N484" s="28">
        <v>14</v>
      </c>
      <c r="O484" s="28">
        <v>54</v>
      </c>
      <c r="P484" s="29"/>
      <c r="Q484" s="29"/>
      <c r="R484" s="29"/>
      <c r="S484" s="29"/>
      <c r="T484" s="29"/>
      <c r="U484" s="29"/>
      <c r="V484" s="29"/>
      <c r="W484" s="29"/>
      <c r="X484" s="29"/>
      <c r="Z484" s="29"/>
      <c r="AA484" s="29"/>
      <c r="AB484" s="29"/>
      <c r="AC484" s="29"/>
      <c r="AD484" s="29"/>
      <c r="AE484" s="29"/>
      <c r="AG484" s="29"/>
      <c r="AH484" s="29"/>
      <c r="AI484" s="29"/>
      <c r="AO484" s="29"/>
      <c r="AQ484" s="29"/>
      <c r="AR484" s="29"/>
      <c r="AS484" s="29"/>
      <c r="AT484" s="29"/>
      <c r="AZ484" s="29"/>
      <c r="BI484" s="29"/>
      <c r="BJ484" s="31"/>
    </row>
    <row r="485" spans="1:62">
      <c r="A485" s="41" t="s">
        <v>161</v>
      </c>
      <c r="B485" s="38">
        <v>459</v>
      </c>
      <c r="C485" s="41" t="s">
        <v>161</v>
      </c>
      <c r="D485" s="28" t="s">
        <v>104</v>
      </c>
      <c r="E485" s="28" t="s">
        <v>206</v>
      </c>
      <c r="F485" s="28" t="s">
        <v>183</v>
      </c>
      <c r="G485" s="28">
        <v>8</v>
      </c>
      <c r="H485" s="28">
        <v>4</v>
      </c>
      <c r="J485" s="29"/>
      <c r="K485" s="29"/>
      <c r="M485" s="28">
        <v>8</v>
      </c>
      <c r="N485" s="28">
        <v>9</v>
      </c>
      <c r="O485" s="28">
        <v>43</v>
      </c>
      <c r="P485" s="28">
        <v>10.54</v>
      </c>
      <c r="Q485" s="28">
        <v>1.25</v>
      </c>
      <c r="R485" s="28">
        <v>7.0999999999999994E-2</v>
      </c>
      <c r="S485" s="28">
        <v>1E-3</v>
      </c>
      <c r="T485" s="28" t="s">
        <v>253</v>
      </c>
      <c r="U485" s="28">
        <v>0.03</v>
      </c>
      <c r="V485" s="28">
        <v>0.23</v>
      </c>
      <c r="W485" s="29"/>
      <c r="X485" s="28">
        <v>3.0000000000000001E-3</v>
      </c>
      <c r="Z485" s="28">
        <v>8.2000000000000003E-2</v>
      </c>
      <c r="AA485" s="28">
        <v>2.9000000000000001E-2</v>
      </c>
      <c r="AB485" s="29"/>
      <c r="AC485" s="28">
        <v>0.02</v>
      </c>
      <c r="AD485" s="28">
        <v>2E-3</v>
      </c>
      <c r="AE485" s="28">
        <v>5.0000000000000001E-3</v>
      </c>
      <c r="AG485" s="28" t="s">
        <v>253</v>
      </c>
      <c r="AH485" s="28" t="s">
        <v>253</v>
      </c>
      <c r="AI485" s="28">
        <v>0.12</v>
      </c>
      <c r="AO485" s="28">
        <v>135</v>
      </c>
      <c r="AQ485" s="29"/>
      <c r="AR485" s="29"/>
      <c r="AS485" s="29"/>
      <c r="AT485" s="29"/>
      <c r="AZ485" s="28">
        <v>0.2</v>
      </c>
      <c r="BI485" s="28">
        <v>320</v>
      </c>
      <c r="BJ485" s="31">
        <v>23</v>
      </c>
    </row>
    <row r="486" spans="1:62">
      <c r="A486" s="41" t="s">
        <v>174</v>
      </c>
      <c r="B486" s="38">
        <v>641</v>
      </c>
      <c r="C486" s="41" t="s">
        <v>174</v>
      </c>
      <c r="D486" s="28" t="s">
        <v>104</v>
      </c>
      <c r="E486" s="28" t="s">
        <v>206</v>
      </c>
      <c r="F486" s="28" t="s">
        <v>182</v>
      </c>
      <c r="G486" s="29"/>
      <c r="H486" s="29"/>
      <c r="J486" s="29"/>
      <c r="K486" s="29"/>
      <c r="M486" s="28">
        <v>20</v>
      </c>
      <c r="N486" s="28">
        <v>8</v>
      </c>
      <c r="O486" s="28">
        <v>37</v>
      </c>
      <c r="P486" s="29"/>
      <c r="Q486" s="29"/>
      <c r="R486" s="29"/>
      <c r="S486" s="29"/>
      <c r="T486" s="29"/>
      <c r="U486" s="29"/>
      <c r="V486" s="29"/>
      <c r="W486" s="29"/>
      <c r="X486" s="29"/>
      <c r="Z486" s="29"/>
      <c r="AA486" s="29"/>
      <c r="AB486" s="29"/>
      <c r="AC486" s="29"/>
      <c r="AD486" s="29"/>
      <c r="AE486" s="29"/>
      <c r="AO486" s="29"/>
      <c r="AQ486" s="29"/>
      <c r="AR486" s="29"/>
      <c r="AS486" s="29"/>
      <c r="AT486" s="29"/>
      <c r="BI486" s="29"/>
      <c r="BJ486" s="31"/>
    </row>
    <row r="487" spans="1:62">
      <c r="A487" s="37" t="s">
        <v>351</v>
      </c>
      <c r="B487" s="37">
        <v>1728</v>
      </c>
      <c r="C487" s="37" t="s">
        <v>351</v>
      </c>
      <c r="D487" s="30" t="s">
        <v>104</v>
      </c>
      <c r="E487" s="30" t="s">
        <v>206</v>
      </c>
      <c r="F487" s="30" t="s">
        <v>183</v>
      </c>
      <c r="G487" s="30">
        <v>8</v>
      </c>
      <c r="H487" s="30">
        <v>4</v>
      </c>
      <c r="M487" s="30">
        <v>26</v>
      </c>
      <c r="N487" s="30">
        <v>16</v>
      </c>
      <c r="O487" s="30">
        <v>92</v>
      </c>
      <c r="P487" s="30">
        <v>24.17</v>
      </c>
      <c r="Q487" s="30">
        <v>2</v>
      </c>
      <c r="R487" s="30">
        <v>0.08</v>
      </c>
      <c r="S487" s="30">
        <v>1E-3</v>
      </c>
      <c r="T487" s="30" t="s">
        <v>253</v>
      </c>
      <c r="U487" s="30">
        <v>1.6E-2</v>
      </c>
      <c r="V487" s="30">
        <v>0.248</v>
      </c>
      <c r="X487" s="30">
        <v>3.6999999999999998E-2</v>
      </c>
      <c r="Z487" s="30">
        <v>5.2999999999999999E-2</v>
      </c>
      <c r="AA487" s="30">
        <v>3.0000000000000001E-3</v>
      </c>
      <c r="AC487" s="30">
        <v>5.0000000000000001E-3</v>
      </c>
      <c r="AD487" s="30">
        <v>1E-3</v>
      </c>
      <c r="AE487" s="30">
        <v>1.0999999999999999E-2</v>
      </c>
      <c r="AG487" s="30">
        <v>1E-3</v>
      </c>
      <c r="AH487" s="30">
        <v>2E-3</v>
      </c>
      <c r="AI487" s="30" t="s">
        <v>354</v>
      </c>
      <c r="AO487" s="30">
        <v>143</v>
      </c>
      <c r="AZ487" s="30">
        <v>0.69</v>
      </c>
      <c r="BI487" s="30" t="s">
        <v>276</v>
      </c>
      <c r="BJ487" s="30" t="s">
        <v>287</v>
      </c>
    </row>
    <row r="488" spans="1:62">
      <c r="A488" s="37" t="s">
        <v>353</v>
      </c>
      <c r="B488" s="37">
        <v>2079</v>
      </c>
      <c r="C488" s="37" t="s">
        <v>353</v>
      </c>
      <c r="D488" s="30" t="s">
        <v>104</v>
      </c>
      <c r="E488" s="30" t="s">
        <v>206</v>
      </c>
      <c r="F488" s="30" t="s">
        <v>182</v>
      </c>
      <c r="M488" s="30">
        <v>12</v>
      </c>
      <c r="N488" s="30">
        <v>11</v>
      </c>
      <c r="O488" s="30">
        <v>54</v>
      </c>
    </row>
    <row r="489" spans="1:62">
      <c r="A489" s="35">
        <v>41094</v>
      </c>
      <c r="B489" s="39">
        <v>2761</v>
      </c>
      <c r="C489" s="35">
        <v>41094</v>
      </c>
      <c r="D489" s="30" t="s">
        <v>104</v>
      </c>
      <c r="E489" s="30" t="s">
        <v>206</v>
      </c>
      <c r="F489" s="30" t="s">
        <v>183</v>
      </c>
      <c r="G489" s="30">
        <v>8</v>
      </c>
      <c r="H489" s="30">
        <v>4</v>
      </c>
      <c r="M489" s="30">
        <v>12</v>
      </c>
      <c r="N489" s="30">
        <v>19</v>
      </c>
      <c r="O489" s="30">
        <v>58</v>
      </c>
      <c r="P489" s="30">
        <v>15.92</v>
      </c>
      <c r="Q489" s="30">
        <v>1.36</v>
      </c>
      <c r="R489" s="30">
        <v>0.30399999999999999</v>
      </c>
      <c r="S489" s="30">
        <v>1E-3</v>
      </c>
      <c r="T489" s="30" t="s">
        <v>253</v>
      </c>
      <c r="U489" s="30">
        <v>4.1000000000000002E-2</v>
      </c>
      <c r="V489" s="30">
        <v>0.13600000000000001</v>
      </c>
      <c r="X489" s="30">
        <v>0.17499999999999999</v>
      </c>
      <c r="Z489" s="30">
        <v>0.152</v>
      </c>
      <c r="AA489" s="30">
        <v>3.7999999999999999E-2</v>
      </c>
      <c r="AC489" s="30">
        <v>5.0000000000000001E-3</v>
      </c>
      <c r="AD489" s="30">
        <v>3.0000000000000001E-3</v>
      </c>
      <c r="AE489" s="30">
        <v>4.4999999999999998E-2</v>
      </c>
      <c r="AG489" s="30" t="s">
        <v>253</v>
      </c>
      <c r="AH489" s="30" t="s">
        <v>253</v>
      </c>
      <c r="AI489" s="30">
        <v>4.5999999999999996</v>
      </c>
      <c r="AK489" s="30" t="s">
        <v>358</v>
      </c>
      <c r="AO489" s="30">
        <v>184</v>
      </c>
      <c r="AZ489" s="30">
        <v>0.4</v>
      </c>
      <c r="BI489" s="30">
        <v>74000</v>
      </c>
      <c r="BJ489" s="30" t="s">
        <v>287</v>
      </c>
    </row>
    <row r="490" spans="1:62">
      <c r="A490" s="35">
        <v>41110</v>
      </c>
      <c r="B490" s="39">
        <v>3045</v>
      </c>
      <c r="C490" s="35">
        <v>41110</v>
      </c>
      <c r="D490" s="30" t="s">
        <v>104</v>
      </c>
      <c r="E490" s="30" t="s">
        <v>206</v>
      </c>
      <c r="F490" s="30" t="s">
        <v>182</v>
      </c>
      <c r="M490" s="30">
        <v>15</v>
      </c>
      <c r="N490" s="30">
        <v>18</v>
      </c>
      <c r="O490" s="30">
        <v>72</v>
      </c>
    </row>
    <row r="491" spans="1:62">
      <c r="A491" s="35">
        <v>41164</v>
      </c>
      <c r="B491" s="39">
        <v>4054</v>
      </c>
      <c r="C491" s="35">
        <v>41164</v>
      </c>
      <c r="D491" s="30" t="s">
        <v>104</v>
      </c>
      <c r="E491" s="30" t="s">
        <v>206</v>
      </c>
      <c r="F491" s="30" t="s">
        <v>183</v>
      </c>
      <c r="G491" s="30">
        <v>8</v>
      </c>
      <c r="H491" s="30">
        <v>4</v>
      </c>
      <c r="M491" s="30">
        <v>8</v>
      </c>
      <c r="N491" s="30">
        <v>10</v>
      </c>
      <c r="O491" s="30">
        <v>45</v>
      </c>
      <c r="P491" s="30">
        <v>25.68</v>
      </c>
      <c r="Q491" s="30">
        <v>1.69</v>
      </c>
      <c r="R491" s="30">
        <v>6.0999999999999999E-2</v>
      </c>
      <c r="S491" s="30" t="s">
        <v>253</v>
      </c>
      <c r="T491" s="30" t="s">
        <v>253</v>
      </c>
      <c r="U491" s="30">
        <v>3.5999999999999997E-2</v>
      </c>
      <c r="V491" s="30">
        <v>0.152</v>
      </c>
      <c r="X491" s="30">
        <v>1E-3</v>
      </c>
      <c r="Z491" s="30">
        <v>2.5999999999999999E-2</v>
      </c>
      <c r="AA491" s="30">
        <v>8.0000000000000002E-3</v>
      </c>
      <c r="AC491" s="30">
        <v>4.0000000000000001E-3</v>
      </c>
      <c r="AD491" s="30">
        <v>1E-3</v>
      </c>
      <c r="AE491" s="30">
        <v>2E-3</v>
      </c>
      <c r="AG491" s="30" t="s">
        <v>253</v>
      </c>
      <c r="AH491" s="30">
        <v>1E-3</v>
      </c>
      <c r="AI491" s="30">
        <v>0.41099999999999998</v>
      </c>
      <c r="AK491" s="30" t="s">
        <v>358</v>
      </c>
      <c r="AO491" s="30">
        <v>135</v>
      </c>
      <c r="AZ491" s="30">
        <v>0.5</v>
      </c>
      <c r="BI491" s="30">
        <v>28000</v>
      </c>
      <c r="BJ491" s="30" t="s">
        <v>287</v>
      </c>
    </row>
    <row r="492" spans="1:62">
      <c r="A492" s="35" t="s">
        <v>384</v>
      </c>
      <c r="B492" s="34">
        <v>4430</v>
      </c>
      <c r="C492" s="35" t="s">
        <v>384</v>
      </c>
      <c r="D492" s="30" t="s">
        <v>104</v>
      </c>
      <c r="E492" s="30" t="s">
        <v>206</v>
      </c>
      <c r="F492" s="30" t="s">
        <v>183</v>
      </c>
      <c r="G492" s="30">
        <v>8</v>
      </c>
      <c r="H492" s="30">
        <v>4</v>
      </c>
      <c r="M492" s="36">
        <v>21</v>
      </c>
      <c r="N492" s="36">
        <v>10</v>
      </c>
      <c r="O492" s="36">
        <v>50</v>
      </c>
      <c r="P492" s="30">
        <v>17.87</v>
      </c>
      <c r="Q492" s="30" t="s">
        <v>258</v>
      </c>
      <c r="R492" s="30">
        <v>9.8000000000000004E-2</v>
      </c>
      <c r="S492" s="30" t="s">
        <v>254</v>
      </c>
      <c r="T492" s="30" t="s">
        <v>254</v>
      </c>
      <c r="U492" s="30">
        <v>4.9000000000000002E-2</v>
      </c>
      <c r="V492" s="30">
        <v>0.17599999999999999</v>
      </c>
      <c r="X492" s="30">
        <v>1E-3</v>
      </c>
      <c r="Z492" s="30">
        <v>6.2E-2</v>
      </c>
      <c r="AA492" s="30">
        <v>1.7000000000000001E-2</v>
      </c>
      <c r="AC492" s="30">
        <v>3.0000000000000001E-3</v>
      </c>
      <c r="AD492" s="30">
        <v>3.0000000000000001E-3</v>
      </c>
      <c r="AE492" s="30">
        <v>3.0000000000000001E-3</v>
      </c>
      <c r="AG492" s="30" t="s">
        <v>254</v>
      </c>
      <c r="AH492" s="30">
        <v>1E-3</v>
      </c>
      <c r="AI492" s="30">
        <v>0.67600000000000005</v>
      </c>
      <c r="AO492" s="30">
        <v>113</v>
      </c>
      <c r="AZ492" s="30">
        <v>0.24</v>
      </c>
      <c r="BI492" s="30">
        <v>52000</v>
      </c>
      <c r="BJ492" s="30" t="s">
        <v>287</v>
      </c>
    </row>
    <row r="493" spans="1:62">
      <c r="A493" s="35" t="s">
        <v>398</v>
      </c>
      <c r="B493" s="34">
        <v>4865</v>
      </c>
      <c r="C493" s="35" t="s">
        <v>398</v>
      </c>
      <c r="D493" s="30" t="s">
        <v>104</v>
      </c>
      <c r="E493" s="30" t="s">
        <v>206</v>
      </c>
      <c r="F493" s="30" t="s">
        <v>183</v>
      </c>
      <c r="G493" s="30">
        <v>8</v>
      </c>
      <c r="H493" s="30">
        <v>5</v>
      </c>
      <c r="M493" s="36">
        <v>17</v>
      </c>
      <c r="N493" s="36">
        <v>5</v>
      </c>
      <c r="O493" s="36">
        <v>36</v>
      </c>
      <c r="P493" s="30">
        <v>4.2699999999999996</v>
      </c>
      <c r="Q493" s="30" t="s">
        <v>258</v>
      </c>
      <c r="R493" s="30">
        <v>6.8000000000000005E-2</v>
      </c>
      <c r="S493" s="30" t="s">
        <v>254</v>
      </c>
      <c r="T493" s="30" t="s">
        <v>254</v>
      </c>
      <c r="U493" s="30">
        <v>5.5E-2</v>
      </c>
      <c r="V493" s="30">
        <v>0.23799999999999999</v>
      </c>
      <c r="X493" s="30">
        <v>1E-3</v>
      </c>
      <c r="Z493" s="30">
        <v>8.5999999999999993E-2</v>
      </c>
      <c r="AA493" s="30">
        <v>3.3000000000000002E-2</v>
      </c>
      <c r="AC493" s="30">
        <v>3.0000000000000001E-3</v>
      </c>
      <c r="AD493" s="30">
        <v>1E-3</v>
      </c>
      <c r="AE493" s="30">
        <v>4.0000000000000001E-3</v>
      </c>
      <c r="AG493" s="30">
        <v>1E-3</v>
      </c>
      <c r="AH493" s="30">
        <v>1E-3</v>
      </c>
      <c r="AI493" s="30">
        <v>0.628</v>
      </c>
      <c r="AO493" s="30">
        <v>224</v>
      </c>
      <c r="AZ493" s="30">
        <v>0.3</v>
      </c>
      <c r="BI493" s="30">
        <v>56000</v>
      </c>
      <c r="BJ493" s="30" t="s">
        <v>287</v>
      </c>
    </row>
    <row r="494" spans="1:62">
      <c r="A494" s="37" t="s">
        <v>406</v>
      </c>
      <c r="B494" s="34">
        <v>5159</v>
      </c>
      <c r="C494" s="37" t="s">
        <v>406</v>
      </c>
      <c r="D494" s="30" t="s">
        <v>104</v>
      </c>
      <c r="E494" s="30" t="s">
        <v>206</v>
      </c>
      <c r="F494" s="30" t="s">
        <v>183</v>
      </c>
      <c r="G494" s="30">
        <v>8</v>
      </c>
      <c r="H494" s="30">
        <v>3</v>
      </c>
      <c r="M494" s="36">
        <v>7</v>
      </c>
      <c r="N494" s="36">
        <v>6</v>
      </c>
      <c r="O494" s="36">
        <v>26</v>
      </c>
      <c r="P494" s="30">
        <v>2.59</v>
      </c>
      <c r="Q494" s="30" t="s">
        <v>258</v>
      </c>
      <c r="R494" s="30">
        <v>8.2000000000000003E-2</v>
      </c>
      <c r="S494" s="30" t="s">
        <v>254</v>
      </c>
      <c r="T494" s="30" t="s">
        <v>254</v>
      </c>
      <c r="U494" s="30">
        <v>0.06</v>
      </c>
      <c r="V494" s="30">
        <v>0.154</v>
      </c>
      <c r="X494" s="30" t="s">
        <v>254</v>
      </c>
      <c r="Z494" s="30">
        <v>5.7000000000000002E-2</v>
      </c>
      <c r="AA494" s="30">
        <v>1.7000000000000001E-2</v>
      </c>
      <c r="AC494" s="30">
        <v>3.0000000000000001E-3</v>
      </c>
      <c r="AD494" s="30">
        <v>3.3000000000000002E-2</v>
      </c>
      <c r="AE494" s="30">
        <v>3.0000000000000001E-3</v>
      </c>
      <c r="AG494" s="30" t="s">
        <v>254</v>
      </c>
      <c r="AH494" s="30">
        <v>1E-3</v>
      </c>
      <c r="AI494" s="30">
        <v>1.2</v>
      </c>
      <c r="AO494" s="30">
        <v>88</v>
      </c>
      <c r="AZ494" s="30">
        <v>0.36</v>
      </c>
      <c r="BI494" s="30">
        <v>5900</v>
      </c>
      <c r="BJ494" s="30" t="s">
        <v>287</v>
      </c>
    </row>
    <row r="495" spans="1:62">
      <c r="A495" s="41" t="s">
        <v>103</v>
      </c>
      <c r="B495" s="38">
        <v>51</v>
      </c>
      <c r="C495" s="41" t="s">
        <v>103</v>
      </c>
      <c r="D495" s="28" t="s">
        <v>108</v>
      </c>
      <c r="E495" s="28" t="s">
        <v>210</v>
      </c>
      <c r="F495" s="28" t="s">
        <v>182</v>
      </c>
      <c r="G495" s="29"/>
      <c r="H495" s="29"/>
      <c r="J495" s="29"/>
      <c r="K495" s="29"/>
      <c r="M495" s="28">
        <v>13</v>
      </c>
      <c r="N495" s="28">
        <v>31</v>
      </c>
      <c r="O495" s="28">
        <v>65</v>
      </c>
      <c r="P495" s="29"/>
      <c r="Q495" s="29"/>
      <c r="R495" s="29"/>
      <c r="S495" s="29"/>
      <c r="T495" s="29"/>
      <c r="U495" s="29"/>
      <c r="V495" s="29"/>
      <c r="W495" s="29"/>
      <c r="X495" s="29"/>
      <c r="Z495" s="29"/>
      <c r="AA495" s="29"/>
      <c r="AB495" s="29"/>
      <c r="AC495" s="29"/>
      <c r="AD495" s="29"/>
      <c r="AE495" s="29"/>
      <c r="AG495" s="29"/>
      <c r="AH495" s="29"/>
      <c r="AI495" s="29"/>
      <c r="AO495" s="29"/>
      <c r="AQ495" s="29"/>
      <c r="AR495" s="29"/>
      <c r="AS495" s="29"/>
      <c r="AT495" s="29"/>
      <c r="AZ495" s="29"/>
      <c r="BI495" s="29"/>
      <c r="BJ495" s="31"/>
    </row>
    <row r="496" spans="1:62">
      <c r="A496" s="41" t="s">
        <v>163</v>
      </c>
      <c r="B496" s="38">
        <v>466</v>
      </c>
      <c r="C496" s="41" t="s">
        <v>163</v>
      </c>
      <c r="D496" s="28" t="s">
        <v>108</v>
      </c>
      <c r="E496" s="28" t="s">
        <v>210</v>
      </c>
      <c r="F496" s="28" t="s">
        <v>182</v>
      </c>
      <c r="G496" s="29"/>
      <c r="H496" s="29"/>
      <c r="J496" s="29"/>
      <c r="K496" s="29"/>
      <c r="M496" s="28">
        <v>12</v>
      </c>
      <c r="N496" s="28">
        <v>49</v>
      </c>
      <c r="O496" s="28">
        <v>101</v>
      </c>
      <c r="P496" s="29"/>
      <c r="Q496" s="29"/>
      <c r="R496" s="29"/>
      <c r="S496" s="29"/>
      <c r="T496" s="29"/>
      <c r="U496" s="29"/>
      <c r="V496" s="29"/>
      <c r="W496" s="29"/>
      <c r="X496" s="29"/>
      <c r="Z496" s="29"/>
      <c r="AA496" s="29"/>
      <c r="AB496" s="29"/>
      <c r="AC496" s="29"/>
      <c r="AD496" s="29"/>
      <c r="AE496" s="29"/>
      <c r="AG496" s="29"/>
      <c r="AH496" s="29"/>
      <c r="AI496" s="29"/>
      <c r="AO496" s="29"/>
      <c r="AQ496" s="29"/>
      <c r="AR496" s="29"/>
      <c r="AS496" s="29"/>
      <c r="AT496" s="29"/>
      <c r="AZ496" s="29"/>
      <c r="BI496" s="29"/>
      <c r="BJ496" s="31"/>
    </row>
    <row r="497" spans="1:62">
      <c r="A497" s="41" t="s">
        <v>174</v>
      </c>
      <c r="B497" s="38">
        <v>624</v>
      </c>
      <c r="C497" s="41" t="s">
        <v>174</v>
      </c>
      <c r="D497" s="28" t="s">
        <v>108</v>
      </c>
      <c r="E497" s="28" t="s">
        <v>210</v>
      </c>
      <c r="F497" s="28" t="s">
        <v>182</v>
      </c>
      <c r="G497" s="29"/>
      <c r="H497" s="29"/>
      <c r="J497" s="29"/>
      <c r="K497" s="29"/>
      <c r="M497" s="28">
        <v>28</v>
      </c>
      <c r="N497" s="28">
        <v>40</v>
      </c>
      <c r="O497" s="28">
        <v>123</v>
      </c>
      <c r="P497" s="29"/>
      <c r="Q497" s="29"/>
      <c r="R497" s="29"/>
      <c r="S497" s="29"/>
      <c r="T497" s="29"/>
      <c r="U497" s="29"/>
      <c r="V497" s="29"/>
      <c r="W497" s="29"/>
      <c r="X497" s="29"/>
      <c r="Z497" s="29"/>
      <c r="AA497" s="29"/>
      <c r="AB497" s="29"/>
      <c r="AC497" s="29"/>
      <c r="AD497" s="29"/>
      <c r="AE497" s="29"/>
      <c r="AG497" s="29"/>
      <c r="AH497" s="29"/>
      <c r="AI497" s="29"/>
      <c r="AO497" s="29"/>
      <c r="AQ497" s="29"/>
      <c r="AR497" s="29"/>
      <c r="AS497" s="29"/>
      <c r="AT497" s="29"/>
      <c r="AZ497" s="29"/>
      <c r="BI497" s="29"/>
      <c r="BJ497" s="31"/>
    </row>
    <row r="498" spans="1:62">
      <c r="A498" s="37" t="s">
        <v>297</v>
      </c>
      <c r="B498" s="37">
        <v>923</v>
      </c>
      <c r="C498" s="37" t="s">
        <v>297</v>
      </c>
      <c r="D498" s="30" t="s">
        <v>108</v>
      </c>
      <c r="E498" s="30" t="s">
        <v>210</v>
      </c>
      <c r="F498" s="30" t="s">
        <v>182</v>
      </c>
      <c r="M498" s="30">
        <v>15</v>
      </c>
      <c r="N498" s="30">
        <v>39</v>
      </c>
      <c r="O498" s="30">
        <v>93</v>
      </c>
    </row>
    <row r="499" spans="1:62">
      <c r="A499" s="37" t="s">
        <v>300</v>
      </c>
      <c r="B499" s="37">
        <v>1685</v>
      </c>
      <c r="C499" s="37" t="s">
        <v>300</v>
      </c>
      <c r="D499" s="30" t="s">
        <v>108</v>
      </c>
      <c r="E499" s="30" t="s">
        <v>210</v>
      </c>
      <c r="F499" s="30" t="s">
        <v>182</v>
      </c>
      <c r="M499" s="30">
        <v>9</v>
      </c>
      <c r="N499" s="30">
        <v>6</v>
      </c>
      <c r="O499" s="30">
        <v>66</v>
      </c>
    </row>
    <row r="500" spans="1:62">
      <c r="A500" s="37" t="s">
        <v>353</v>
      </c>
      <c r="B500" s="37">
        <v>2078</v>
      </c>
      <c r="C500" s="37" t="s">
        <v>353</v>
      </c>
      <c r="D500" s="30" t="s">
        <v>108</v>
      </c>
      <c r="E500" s="30" t="s">
        <v>210</v>
      </c>
      <c r="F500" s="30" t="s">
        <v>182</v>
      </c>
      <c r="M500" s="30">
        <v>15</v>
      </c>
      <c r="N500" s="30">
        <v>23</v>
      </c>
      <c r="O500" s="30">
        <v>34</v>
      </c>
    </row>
    <row r="501" spans="1:62">
      <c r="A501" s="35">
        <v>41100</v>
      </c>
      <c r="B501" s="39">
        <v>2872</v>
      </c>
      <c r="C501" s="35">
        <v>41100</v>
      </c>
      <c r="D501" s="30" t="s">
        <v>108</v>
      </c>
      <c r="E501" s="30" t="s">
        <v>210</v>
      </c>
      <c r="F501" s="30" t="s">
        <v>184</v>
      </c>
      <c r="G501" s="30">
        <v>8</v>
      </c>
      <c r="J501" s="30" t="s">
        <v>264</v>
      </c>
      <c r="K501" s="30" t="s">
        <v>284</v>
      </c>
      <c r="M501" s="30">
        <v>13</v>
      </c>
      <c r="N501" s="30">
        <v>20</v>
      </c>
      <c r="O501" s="30">
        <v>69</v>
      </c>
      <c r="Q501" s="30">
        <v>0.45</v>
      </c>
      <c r="R501" s="30">
        <v>0.63</v>
      </c>
      <c r="S501" s="30">
        <v>1E-3</v>
      </c>
      <c r="U501" s="30">
        <v>2.1999999999999999E-2</v>
      </c>
      <c r="V501" s="30">
        <v>2.5000000000000001E-2</v>
      </c>
      <c r="W501" s="30" t="s">
        <v>253</v>
      </c>
      <c r="X501" s="30" t="s">
        <v>253</v>
      </c>
      <c r="Z501" s="30">
        <v>4.7E-2</v>
      </c>
      <c r="AA501" s="30">
        <v>2.1000000000000001E-2</v>
      </c>
      <c r="AB501" s="30" t="s">
        <v>309</v>
      </c>
      <c r="AC501" s="30">
        <v>1E-3</v>
      </c>
      <c r="AD501" s="30">
        <v>2E-3</v>
      </c>
      <c r="AE501" s="30">
        <v>5.0000000000000001E-3</v>
      </c>
      <c r="AI501" s="30">
        <v>7.0000000000000001E-3</v>
      </c>
      <c r="AO501" s="30">
        <v>48</v>
      </c>
      <c r="AQ501" s="30">
        <v>10</v>
      </c>
      <c r="AR501" s="30" t="s">
        <v>256</v>
      </c>
      <c r="AS501" s="30">
        <v>4</v>
      </c>
      <c r="AT501" s="30">
        <v>6.7</v>
      </c>
      <c r="AZ501" s="30">
        <v>3.8</v>
      </c>
      <c r="BI501" s="30" t="s">
        <v>276</v>
      </c>
      <c r="BJ501" s="30">
        <v>23</v>
      </c>
    </row>
    <row r="502" spans="1:62">
      <c r="A502" s="35">
        <v>41114</v>
      </c>
      <c r="B502" s="39">
        <v>3067</v>
      </c>
      <c r="C502" s="35">
        <v>41114</v>
      </c>
      <c r="D502" s="30" t="s">
        <v>108</v>
      </c>
      <c r="E502" s="30" t="s">
        <v>210</v>
      </c>
      <c r="F502" s="30" t="s">
        <v>182</v>
      </c>
      <c r="M502" s="30">
        <v>12</v>
      </c>
      <c r="N502" s="30">
        <v>22</v>
      </c>
      <c r="O502" s="30">
        <v>57</v>
      </c>
    </row>
    <row r="503" spans="1:62">
      <c r="A503" s="35">
        <v>41173</v>
      </c>
      <c r="B503" s="39">
        <v>4198</v>
      </c>
      <c r="C503" s="35">
        <v>41173</v>
      </c>
      <c r="D503" s="30" t="s">
        <v>108</v>
      </c>
      <c r="E503" s="30" t="s">
        <v>210</v>
      </c>
      <c r="F503" s="30" t="s">
        <v>182</v>
      </c>
      <c r="M503" s="30">
        <v>12</v>
      </c>
      <c r="N503" s="30">
        <v>32</v>
      </c>
      <c r="O503" s="30">
        <v>62</v>
      </c>
    </row>
    <row r="504" spans="1:62">
      <c r="A504" s="35" t="s">
        <v>421</v>
      </c>
      <c r="B504" s="34">
        <v>4540</v>
      </c>
      <c r="C504" s="35" t="s">
        <v>421</v>
      </c>
      <c r="D504" s="30" t="s">
        <v>108</v>
      </c>
      <c r="E504" s="30" t="s">
        <v>210</v>
      </c>
      <c r="F504" s="30" t="s">
        <v>182</v>
      </c>
      <c r="M504" s="36">
        <v>12</v>
      </c>
      <c r="N504" s="36">
        <v>28</v>
      </c>
      <c r="O504" s="36">
        <v>64</v>
      </c>
    </row>
    <row r="505" spans="1:62">
      <c r="A505" s="35" t="s">
        <v>403</v>
      </c>
      <c r="B505" s="34">
        <v>4773</v>
      </c>
      <c r="C505" s="35" t="s">
        <v>403</v>
      </c>
      <c r="D505" s="30" t="s">
        <v>108</v>
      </c>
      <c r="E505" s="30" t="s">
        <v>210</v>
      </c>
      <c r="F505" s="30" t="s">
        <v>182</v>
      </c>
      <c r="M505" s="36">
        <v>12</v>
      </c>
      <c r="N505" s="36">
        <v>24</v>
      </c>
      <c r="O505" s="36">
        <v>31</v>
      </c>
    </row>
    <row r="506" spans="1:62">
      <c r="A506" s="35" t="s">
        <v>387</v>
      </c>
      <c r="B506" s="34">
        <v>5016</v>
      </c>
      <c r="C506" s="35" t="s">
        <v>387</v>
      </c>
      <c r="D506" s="30" t="s">
        <v>108</v>
      </c>
      <c r="E506" s="30" t="s">
        <v>210</v>
      </c>
      <c r="F506" s="30" t="s">
        <v>182</v>
      </c>
      <c r="M506" s="36">
        <v>7</v>
      </c>
      <c r="N506" s="36">
        <v>15</v>
      </c>
      <c r="O506" s="36" t="s">
        <v>260</v>
      </c>
    </row>
    <row r="507" spans="1:62">
      <c r="A507" s="41" t="s">
        <v>130</v>
      </c>
      <c r="B507" s="38">
        <v>110</v>
      </c>
      <c r="C507" s="41" t="s">
        <v>130</v>
      </c>
      <c r="D507" s="28" t="s">
        <v>132</v>
      </c>
      <c r="E507" s="28" t="s">
        <v>228</v>
      </c>
      <c r="F507" s="28" t="s">
        <v>182</v>
      </c>
      <c r="G507" s="29"/>
      <c r="H507" s="29"/>
      <c r="J507" s="29"/>
      <c r="K507" s="29"/>
      <c r="M507" s="28">
        <v>15</v>
      </c>
      <c r="N507" s="28">
        <v>4</v>
      </c>
      <c r="O507" s="28" t="s">
        <v>261</v>
      </c>
      <c r="P507" s="29"/>
      <c r="Q507" s="29"/>
      <c r="R507" s="29"/>
      <c r="S507" s="29"/>
      <c r="T507" s="29"/>
      <c r="U507" s="29"/>
      <c r="V507" s="29"/>
      <c r="W507" s="29"/>
      <c r="X507" s="29"/>
      <c r="Z507" s="29"/>
      <c r="AA507" s="29"/>
      <c r="AB507" s="29"/>
      <c r="AC507" s="29"/>
      <c r="AD507" s="29"/>
      <c r="AE507" s="29"/>
      <c r="AG507" s="29"/>
      <c r="AH507" s="29"/>
      <c r="AI507" s="29"/>
      <c r="AO507" s="29"/>
      <c r="AQ507" s="29"/>
      <c r="AR507" s="29"/>
      <c r="AS507" s="29"/>
      <c r="AT507" s="29"/>
      <c r="AZ507" s="29"/>
      <c r="BI507" s="29"/>
      <c r="BJ507" s="31"/>
    </row>
    <row r="508" spans="1:62">
      <c r="A508" s="41" t="s">
        <v>155</v>
      </c>
      <c r="B508" s="38">
        <v>380</v>
      </c>
      <c r="C508" s="41" t="s">
        <v>155</v>
      </c>
      <c r="D508" s="28" t="s">
        <v>132</v>
      </c>
      <c r="E508" s="28" t="s">
        <v>228</v>
      </c>
      <c r="F508" s="28" t="s">
        <v>184</v>
      </c>
      <c r="G508" s="28">
        <v>7</v>
      </c>
      <c r="H508" s="29"/>
      <c r="J508" s="28" t="s">
        <v>264</v>
      </c>
      <c r="K508" s="28" t="s">
        <v>284</v>
      </c>
      <c r="M508" s="28">
        <v>1</v>
      </c>
      <c r="N508" s="28">
        <v>3</v>
      </c>
      <c r="O508" s="28" t="s">
        <v>261</v>
      </c>
      <c r="P508" s="29"/>
      <c r="Q508" s="28">
        <v>0.67</v>
      </c>
      <c r="R508" s="28">
        <v>2.1000000000000001E-2</v>
      </c>
      <c r="S508" s="28" t="s">
        <v>253</v>
      </c>
      <c r="T508" s="29"/>
      <c r="U508" s="28">
        <v>4.7E-2</v>
      </c>
      <c r="V508" s="28">
        <v>0.13</v>
      </c>
      <c r="W508" s="28" t="s">
        <v>253</v>
      </c>
      <c r="X508" s="28" t="s">
        <v>253</v>
      </c>
      <c r="Z508" s="28">
        <v>1.0999999999999999E-2</v>
      </c>
      <c r="AA508" s="28">
        <v>1.0999999999999999E-2</v>
      </c>
      <c r="AB508" s="28" t="s">
        <v>281</v>
      </c>
      <c r="AC508" s="28">
        <v>2E-3</v>
      </c>
      <c r="AD508" s="28">
        <v>1E-3</v>
      </c>
      <c r="AE508" s="28">
        <v>3.0000000000000001E-3</v>
      </c>
      <c r="AG508" s="29"/>
      <c r="AH508" s="29"/>
      <c r="AI508" s="28">
        <v>3.5</v>
      </c>
      <c r="AO508" s="28">
        <v>114</v>
      </c>
      <c r="AQ508" s="28" t="s">
        <v>255</v>
      </c>
      <c r="AR508" s="28" t="s">
        <v>256</v>
      </c>
      <c r="AS508" s="28">
        <v>6</v>
      </c>
      <c r="AT508" s="28">
        <v>1.3</v>
      </c>
      <c r="AZ508" s="28" t="s">
        <v>286</v>
      </c>
      <c r="BI508" s="28">
        <v>1000</v>
      </c>
      <c r="BJ508" s="31">
        <v>80</v>
      </c>
    </row>
    <row r="509" spans="1:62">
      <c r="A509" s="41" t="s">
        <v>170</v>
      </c>
      <c r="B509" s="38">
        <v>560</v>
      </c>
      <c r="C509" s="41" t="s">
        <v>170</v>
      </c>
      <c r="D509" s="28" t="s">
        <v>132</v>
      </c>
      <c r="E509" s="28" t="s">
        <v>228</v>
      </c>
      <c r="F509" s="28" t="s">
        <v>182</v>
      </c>
      <c r="G509" s="29"/>
      <c r="H509" s="29"/>
      <c r="J509" s="29"/>
      <c r="K509" s="29"/>
      <c r="M509" s="28">
        <v>4</v>
      </c>
      <c r="N509" s="28">
        <v>3</v>
      </c>
      <c r="O509" s="28" t="s">
        <v>260</v>
      </c>
      <c r="P509" s="29"/>
      <c r="Q509" s="29"/>
      <c r="R509" s="29"/>
      <c r="S509" s="29"/>
      <c r="T509" s="29"/>
      <c r="U509" s="29"/>
      <c r="V509" s="29"/>
      <c r="W509" s="29"/>
      <c r="X509" s="29"/>
      <c r="Z509" s="29"/>
      <c r="AA509" s="29"/>
      <c r="AB509" s="29"/>
      <c r="AC509" s="29"/>
      <c r="AD509" s="29"/>
      <c r="AE509" s="29"/>
      <c r="AG509" s="29"/>
      <c r="AH509" s="29"/>
      <c r="AI509" s="29"/>
      <c r="AO509" s="29"/>
      <c r="AQ509" s="29"/>
      <c r="AR509" s="29"/>
      <c r="AS509" s="29"/>
      <c r="AT509" s="29"/>
      <c r="AZ509" s="29"/>
      <c r="BI509" s="29"/>
      <c r="BJ509" s="31"/>
    </row>
    <row r="510" spans="1:62">
      <c r="A510" s="41" t="s">
        <v>177</v>
      </c>
      <c r="B510" s="38">
        <v>764</v>
      </c>
      <c r="C510" s="41" t="s">
        <v>177</v>
      </c>
      <c r="D510" s="28" t="s">
        <v>132</v>
      </c>
      <c r="E510" s="28" t="s">
        <v>228</v>
      </c>
      <c r="F510" s="28" t="s">
        <v>182</v>
      </c>
      <c r="G510" s="29"/>
      <c r="H510" s="29"/>
      <c r="J510" s="29"/>
      <c r="K510" s="29"/>
      <c r="M510" s="28">
        <v>13</v>
      </c>
      <c r="N510" s="28">
        <v>3</v>
      </c>
      <c r="O510" s="28" t="s">
        <v>260</v>
      </c>
      <c r="P510" s="29"/>
      <c r="Q510" s="29"/>
      <c r="R510" s="29"/>
      <c r="S510" s="29"/>
      <c r="T510" s="29"/>
      <c r="U510" s="29"/>
      <c r="V510" s="29"/>
      <c r="W510" s="29"/>
      <c r="X510" s="29"/>
      <c r="Z510" s="29"/>
      <c r="AA510" s="29"/>
      <c r="AB510" s="29"/>
      <c r="AC510" s="29"/>
      <c r="AD510" s="29"/>
      <c r="AE510" s="29"/>
      <c r="AG510" s="29"/>
      <c r="AH510" s="29"/>
      <c r="AI510" s="29"/>
      <c r="AO510" s="29"/>
      <c r="AQ510" s="29"/>
      <c r="AR510" s="29"/>
      <c r="AS510" s="29"/>
      <c r="AT510" s="29"/>
      <c r="AZ510" s="29"/>
      <c r="BI510" s="29"/>
      <c r="BJ510" s="31"/>
    </row>
    <row r="511" spans="1:62">
      <c r="A511" s="37" t="s">
        <v>318</v>
      </c>
      <c r="B511" s="37">
        <v>1184</v>
      </c>
      <c r="C511" s="37" t="s">
        <v>318</v>
      </c>
      <c r="D511" s="30" t="s">
        <v>132</v>
      </c>
      <c r="E511" s="30" t="s">
        <v>228</v>
      </c>
      <c r="F511" s="30" t="s">
        <v>182</v>
      </c>
      <c r="M511" s="30">
        <v>8</v>
      </c>
      <c r="N511" s="30">
        <v>1</v>
      </c>
      <c r="O511" s="30" t="s">
        <v>260</v>
      </c>
    </row>
    <row r="512" spans="1:62">
      <c r="A512" s="37" t="s">
        <v>298</v>
      </c>
      <c r="B512" s="37">
        <v>1737</v>
      </c>
      <c r="C512" s="37" t="s">
        <v>298</v>
      </c>
      <c r="D512" s="30" t="s">
        <v>132</v>
      </c>
      <c r="E512" s="30" t="s">
        <v>228</v>
      </c>
      <c r="F512" s="30" t="s">
        <v>184</v>
      </c>
      <c r="G512" s="30">
        <v>8</v>
      </c>
      <c r="J512" s="30" t="s">
        <v>264</v>
      </c>
      <c r="K512" s="30" t="s">
        <v>284</v>
      </c>
      <c r="M512" s="30">
        <v>13</v>
      </c>
      <c r="N512" s="30">
        <v>4</v>
      </c>
      <c r="O512" s="30" t="s">
        <v>260</v>
      </c>
      <c r="Q512" s="30">
        <v>1.1499999999999999</v>
      </c>
      <c r="R512" s="30">
        <v>0.09</v>
      </c>
      <c r="S512" s="30">
        <v>1E-3</v>
      </c>
      <c r="U512" s="30">
        <v>3.5999999999999997E-2</v>
      </c>
      <c r="V512" s="30">
        <v>0.152</v>
      </c>
      <c r="W512" s="30" t="s">
        <v>253</v>
      </c>
      <c r="X512" s="30">
        <v>3.4000000000000002E-2</v>
      </c>
      <c r="Z512" s="30">
        <v>1.2E-2</v>
      </c>
      <c r="AA512" s="30">
        <v>1E-3</v>
      </c>
      <c r="AB512" s="30">
        <v>2.0000000000000001E-4</v>
      </c>
      <c r="AC512" s="30">
        <v>6.0000000000000001E-3</v>
      </c>
      <c r="AD512" s="30">
        <v>2E-3</v>
      </c>
      <c r="AE512" s="30">
        <v>1.2999999999999999E-2</v>
      </c>
      <c r="AI512" s="30" t="s">
        <v>352</v>
      </c>
      <c r="AO512" s="30">
        <v>124</v>
      </c>
      <c r="AQ512" s="30" t="s">
        <v>255</v>
      </c>
      <c r="AR512" s="30" t="s">
        <v>256</v>
      </c>
      <c r="AS512" s="30">
        <v>6</v>
      </c>
      <c r="AT512" s="30">
        <v>9</v>
      </c>
      <c r="AZ512" s="30">
        <v>0.68</v>
      </c>
      <c r="BI512" s="30">
        <v>920</v>
      </c>
      <c r="BJ512" s="30" t="s">
        <v>287</v>
      </c>
    </row>
    <row r="513" spans="1:62">
      <c r="A513" s="35">
        <v>41103</v>
      </c>
      <c r="B513" s="39">
        <v>2999</v>
      </c>
      <c r="C513" s="35">
        <v>41103</v>
      </c>
      <c r="D513" s="30" t="s">
        <v>132</v>
      </c>
      <c r="E513" s="30" t="s">
        <v>228</v>
      </c>
      <c r="F513" s="30" t="s">
        <v>182</v>
      </c>
      <c r="M513" s="30">
        <v>4</v>
      </c>
      <c r="N513" s="30">
        <v>5</v>
      </c>
      <c r="O513" s="30">
        <v>22</v>
      </c>
    </row>
    <row r="514" spans="1:62">
      <c r="A514" s="35">
        <v>41121</v>
      </c>
      <c r="B514" s="39">
        <v>3266</v>
      </c>
      <c r="C514" s="35">
        <v>41091</v>
      </c>
      <c r="D514" s="30" t="s">
        <v>132</v>
      </c>
      <c r="E514" s="30" t="s">
        <v>228</v>
      </c>
      <c r="F514" s="30" t="s">
        <v>182</v>
      </c>
      <c r="M514" s="30">
        <v>4</v>
      </c>
      <c r="N514" s="30">
        <v>5</v>
      </c>
      <c r="O514" s="30" t="s">
        <v>260</v>
      </c>
    </row>
    <row r="515" spans="1:62">
      <c r="A515" s="35">
        <v>41171</v>
      </c>
      <c r="B515" s="39">
        <v>4120</v>
      </c>
      <c r="C515" s="35">
        <v>41171</v>
      </c>
      <c r="D515" s="30" t="s">
        <v>132</v>
      </c>
      <c r="E515" s="30" t="s">
        <v>228</v>
      </c>
      <c r="F515" s="30" t="s">
        <v>184</v>
      </c>
      <c r="G515" s="30">
        <v>8</v>
      </c>
      <c r="J515" s="30" t="s">
        <v>361</v>
      </c>
      <c r="K515" s="30" t="s">
        <v>284</v>
      </c>
      <c r="M515" s="30">
        <v>6</v>
      </c>
      <c r="N515" s="30">
        <v>4</v>
      </c>
      <c r="O515" s="30">
        <v>22</v>
      </c>
      <c r="Q515" s="30" t="s">
        <v>258</v>
      </c>
      <c r="R515" s="30">
        <v>3.2000000000000001E-2</v>
      </c>
      <c r="S515" s="30">
        <v>1E-3</v>
      </c>
      <c r="U515" s="30">
        <v>5.7000000000000002E-2</v>
      </c>
      <c r="V515" s="30">
        <v>7.9000000000000001E-2</v>
      </c>
      <c r="W515" s="30" t="s">
        <v>253</v>
      </c>
      <c r="X515" s="30">
        <v>1E-3</v>
      </c>
      <c r="Z515" s="30">
        <v>0.11799999999999999</v>
      </c>
      <c r="AA515" s="30">
        <v>3.4000000000000002E-2</v>
      </c>
      <c r="AB515" s="30" t="s">
        <v>346</v>
      </c>
      <c r="AC515" s="30">
        <v>4.0000000000000001E-3</v>
      </c>
      <c r="AD515" s="30">
        <v>2E-3</v>
      </c>
      <c r="AE515" s="30">
        <v>0.01</v>
      </c>
      <c r="AI515" s="30">
        <v>1.05</v>
      </c>
      <c r="AK515" s="30" t="s">
        <v>358</v>
      </c>
      <c r="AO515" s="30">
        <v>125</v>
      </c>
      <c r="AQ515" s="30" t="s">
        <v>255</v>
      </c>
      <c r="AR515" s="30">
        <v>1.08</v>
      </c>
      <c r="AS515" s="30">
        <v>5</v>
      </c>
      <c r="AT515" s="30">
        <v>0.8</v>
      </c>
      <c r="AZ515" s="30">
        <v>0.28000000000000003</v>
      </c>
      <c r="BI515" s="30">
        <v>7300</v>
      </c>
      <c r="BJ515" s="30" t="s">
        <v>287</v>
      </c>
    </row>
    <row r="516" spans="1:62">
      <c r="A516" s="35" t="s">
        <v>407</v>
      </c>
      <c r="B516" s="34">
        <v>4472</v>
      </c>
      <c r="C516" s="35" t="s">
        <v>407</v>
      </c>
      <c r="D516" s="30" t="s">
        <v>132</v>
      </c>
      <c r="E516" s="30" t="s">
        <v>228</v>
      </c>
      <c r="F516" s="30" t="s">
        <v>182</v>
      </c>
      <c r="M516" s="36">
        <v>15</v>
      </c>
      <c r="N516" s="36">
        <v>5</v>
      </c>
      <c r="O516" s="36">
        <v>22</v>
      </c>
    </row>
    <row r="517" spans="1:62">
      <c r="A517" s="35" t="s">
        <v>391</v>
      </c>
      <c r="B517" s="34">
        <v>4684</v>
      </c>
      <c r="C517" s="35" t="s">
        <v>391</v>
      </c>
      <c r="D517" s="30" t="s">
        <v>132</v>
      </c>
      <c r="E517" s="30" t="s">
        <v>228</v>
      </c>
      <c r="F517" s="30" t="s">
        <v>182</v>
      </c>
      <c r="M517" s="36">
        <v>9</v>
      </c>
      <c r="N517" s="36">
        <v>11</v>
      </c>
      <c r="O517" s="36">
        <v>22</v>
      </c>
    </row>
    <row r="518" spans="1:62">
      <c r="A518" s="35" t="s">
        <v>419</v>
      </c>
      <c r="B518" s="34">
        <v>4959</v>
      </c>
      <c r="C518" s="35" t="s">
        <v>419</v>
      </c>
      <c r="D518" s="30" t="s">
        <v>132</v>
      </c>
      <c r="E518" s="30" t="s">
        <v>228</v>
      </c>
      <c r="F518" s="30" t="s">
        <v>182</v>
      </c>
      <c r="M518" s="36">
        <v>5</v>
      </c>
      <c r="N518" s="36">
        <v>1</v>
      </c>
      <c r="O518" s="36" t="s">
        <v>260</v>
      </c>
    </row>
    <row r="519" spans="1:62">
      <c r="A519" s="41" t="s">
        <v>120</v>
      </c>
      <c r="B519" s="38">
        <v>76</v>
      </c>
      <c r="C519" s="41" t="s">
        <v>120</v>
      </c>
      <c r="D519" s="28" t="s">
        <v>123</v>
      </c>
      <c r="E519" s="28" t="s">
        <v>222</v>
      </c>
      <c r="F519" s="28" t="s">
        <v>182</v>
      </c>
      <c r="G519" s="29"/>
      <c r="H519" s="29"/>
      <c r="J519" s="29"/>
      <c r="K519" s="29"/>
      <c r="M519" s="28">
        <v>17</v>
      </c>
      <c r="N519" s="28">
        <v>3</v>
      </c>
      <c r="O519" s="28">
        <v>32</v>
      </c>
      <c r="P519" s="29"/>
      <c r="Q519" s="29"/>
      <c r="R519" s="29"/>
      <c r="S519" s="29"/>
      <c r="T519" s="29"/>
      <c r="U519" s="29"/>
      <c r="V519" s="29"/>
      <c r="W519" s="29"/>
      <c r="X519" s="29"/>
      <c r="Z519" s="29"/>
      <c r="AA519" s="29"/>
      <c r="AB519" s="29"/>
      <c r="AC519" s="29"/>
      <c r="AD519" s="29"/>
      <c r="AE519" s="29"/>
      <c r="AG519" s="29"/>
      <c r="AH519" s="29"/>
      <c r="AI519" s="29"/>
      <c r="AO519" s="29"/>
      <c r="AQ519" s="29"/>
      <c r="AR519" s="29"/>
      <c r="AS519" s="29"/>
      <c r="AT519" s="29"/>
      <c r="AZ519" s="29"/>
      <c r="BI519" s="29"/>
      <c r="BJ519" s="31"/>
    </row>
    <row r="520" spans="1:62">
      <c r="A520" s="41" t="s">
        <v>159</v>
      </c>
      <c r="B520" s="38">
        <v>452</v>
      </c>
      <c r="C520" s="41" t="s">
        <v>159</v>
      </c>
      <c r="D520" s="28" t="s">
        <v>123</v>
      </c>
      <c r="E520" s="28" t="s">
        <v>222</v>
      </c>
      <c r="F520" s="28" t="s">
        <v>184</v>
      </c>
      <c r="G520" s="28">
        <v>8</v>
      </c>
      <c r="H520" s="29"/>
      <c r="J520" s="28" t="s">
        <v>264</v>
      </c>
      <c r="K520" s="28" t="s">
        <v>284</v>
      </c>
      <c r="M520" s="28">
        <v>22</v>
      </c>
      <c r="N520" s="28">
        <v>7</v>
      </c>
      <c r="O520" s="28">
        <v>22</v>
      </c>
      <c r="P520" s="29"/>
      <c r="Q520" s="28">
        <v>0.37</v>
      </c>
      <c r="R520" s="28">
        <v>0.15</v>
      </c>
      <c r="S520" s="28">
        <v>1E-3</v>
      </c>
      <c r="T520" s="29"/>
      <c r="U520" s="28">
        <v>5.2999999999999999E-2</v>
      </c>
      <c r="V520" s="28">
        <v>1.7999999999999999E-2</v>
      </c>
      <c r="W520" s="28" t="s">
        <v>253</v>
      </c>
      <c r="X520" s="28">
        <v>4.0000000000000001E-3</v>
      </c>
      <c r="Z520" s="28">
        <v>0.43</v>
      </c>
      <c r="AA520" s="28">
        <v>4.2000000000000003E-2</v>
      </c>
      <c r="AB520" s="28" t="s">
        <v>281</v>
      </c>
      <c r="AC520" s="28">
        <v>6.0000000000000001E-3</v>
      </c>
      <c r="AD520" s="28">
        <v>8.0000000000000002E-3</v>
      </c>
      <c r="AE520" s="28">
        <v>0.01</v>
      </c>
      <c r="AG520" s="29"/>
      <c r="AH520" s="29"/>
      <c r="AI520" s="29"/>
      <c r="AO520" s="28">
        <v>105</v>
      </c>
      <c r="AQ520" s="28" t="s">
        <v>255</v>
      </c>
      <c r="AR520" s="28" t="s">
        <v>256</v>
      </c>
      <c r="AS520" s="28">
        <v>3</v>
      </c>
      <c r="AT520" s="28">
        <v>6.5</v>
      </c>
      <c r="AZ520" s="28">
        <v>0.2</v>
      </c>
      <c r="BI520" s="28">
        <v>0</v>
      </c>
      <c r="BJ520" s="31">
        <v>98</v>
      </c>
    </row>
    <row r="521" spans="1:62">
      <c r="A521" s="41" t="s">
        <v>171</v>
      </c>
      <c r="B521" s="38">
        <v>574</v>
      </c>
      <c r="C521" s="41" t="s">
        <v>171</v>
      </c>
      <c r="D521" s="28" t="s">
        <v>123</v>
      </c>
      <c r="E521" s="28" t="s">
        <v>222</v>
      </c>
      <c r="F521" s="28" t="s">
        <v>182</v>
      </c>
      <c r="G521" s="29"/>
      <c r="H521" s="29"/>
      <c r="J521" s="29"/>
      <c r="K521" s="29"/>
      <c r="M521" s="28">
        <v>6</v>
      </c>
      <c r="N521" s="28">
        <v>7</v>
      </c>
      <c r="O521" s="28">
        <v>42</v>
      </c>
      <c r="P521" s="29"/>
      <c r="Q521" s="29"/>
      <c r="R521" s="29"/>
      <c r="S521" s="29"/>
      <c r="T521" s="29"/>
      <c r="U521" s="29"/>
      <c r="V521" s="29"/>
      <c r="W521" s="29"/>
      <c r="X521" s="29"/>
      <c r="Z521" s="29"/>
      <c r="AA521" s="29"/>
      <c r="AB521" s="29"/>
      <c r="AC521" s="29"/>
      <c r="AD521" s="29"/>
      <c r="AE521" s="29"/>
      <c r="AG521" s="29"/>
      <c r="AH521" s="29"/>
      <c r="AI521" s="29"/>
      <c r="AO521" s="29"/>
      <c r="AQ521" s="29"/>
      <c r="AR521" s="29"/>
      <c r="AS521" s="29"/>
      <c r="AT521" s="29"/>
      <c r="AZ521" s="29"/>
      <c r="BI521" s="29"/>
      <c r="BJ521" s="31"/>
    </row>
    <row r="522" spans="1:62">
      <c r="A522" s="37" t="s">
        <v>297</v>
      </c>
      <c r="B522" s="37">
        <v>918</v>
      </c>
      <c r="C522" s="37" t="s">
        <v>297</v>
      </c>
      <c r="D522" s="30" t="s">
        <v>123</v>
      </c>
      <c r="E522" s="30" t="s">
        <v>222</v>
      </c>
      <c r="F522" s="30" t="s">
        <v>182</v>
      </c>
      <c r="M522" s="30">
        <v>26</v>
      </c>
      <c r="N522" s="30">
        <v>16</v>
      </c>
      <c r="O522" s="30">
        <v>70</v>
      </c>
    </row>
    <row r="523" spans="1:62">
      <c r="A523" s="37" t="s">
        <v>310</v>
      </c>
      <c r="B523" s="37">
        <v>1798</v>
      </c>
      <c r="C523" s="37" t="s">
        <v>310</v>
      </c>
      <c r="D523" s="30" t="s">
        <v>123</v>
      </c>
      <c r="E523" s="30" t="s">
        <v>222</v>
      </c>
      <c r="F523" s="30" t="s">
        <v>182</v>
      </c>
      <c r="M523" s="30">
        <v>3</v>
      </c>
      <c r="N523" s="30">
        <v>8</v>
      </c>
      <c r="O523" s="30">
        <v>48</v>
      </c>
    </row>
    <row r="524" spans="1:62">
      <c r="A524" s="37" t="s">
        <v>328</v>
      </c>
      <c r="B524" s="37">
        <v>2525</v>
      </c>
      <c r="C524" s="37" t="s">
        <v>328</v>
      </c>
      <c r="D524" s="30" t="s">
        <v>123</v>
      </c>
      <c r="E524" s="30" t="s">
        <v>222</v>
      </c>
      <c r="F524" s="30" t="s">
        <v>182</v>
      </c>
      <c r="M524" s="30">
        <v>8</v>
      </c>
      <c r="N524" s="30">
        <v>14</v>
      </c>
      <c r="O524" s="30">
        <v>50</v>
      </c>
    </row>
    <row r="525" spans="1:62">
      <c r="A525" s="35">
        <v>41110</v>
      </c>
      <c r="B525" s="39">
        <v>3047</v>
      </c>
      <c r="C525" s="35">
        <v>41110</v>
      </c>
      <c r="D525" s="30" t="s">
        <v>123</v>
      </c>
      <c r="E525" s="30" t="s">
        <v>222</v>
      </c>
      <c r="F525" s="30" t="s">
        <v>182</v>
      </c>
      <c r="M525" s="30">
        <v>8</v>
      </c>
      <c r="N525" s="30">
        <v>5</v>
      </c>
      <c r="O525" s="30">
        <v>47</v>
      </c>
    </row>
    <row r="526" spans="1:62">
      <c r="A526" s="35">
        <v>41163</v>
      </c>
      <c r="B526" s="39">
        <v>3987</v>
      </c>
      <c r="C526" s="35">
        <v>41163</v>
      </c>
      <c r="D526" s="30" t="s">
        <v>123</v>
      </c>
      <c r="E526" s="30" t="s">
        <v>222</v>
      </c>
      <c r="F526" s="30" t="s">
        <v>182</v>
      </c>
      <c r="M526" s="30">
        <v>6</v>
      </c>
      <c r="N526" s="30">
        <v>3</v>
      </c>
      <c r="O526" s="30">
        <v>22</v>
      </c>
    </row>
    <row r="527" spans="1:62">
      <c r="A527" s="35" t="s">
        <v>410</v>
      </c>
      <c r="B527" s="34">
        <v>4514</v>
      </c>
      <c r="C527" s="35" t="s">
        <v>410</v>
      </c>
      <c r="D527" s="30" t="s">
        <v>123</v>
      </c>
      <c r="E527" s="30" t="s">
        <v>222</v>
      </c>
      <c r="F527" s="30" t="s">
        <v>182</v>
      </c>
      <c r="M527" s="36">
        <v>6</v>
      </c>
      <c r="N527" s="36">
        <v>4</v>
      </c>
      <c r="O527" s="36" t="s">
        <v>260</v>
      </c>
    </row>
    <row r="528" spans="1:62">
      <c r="A528" s="35" t="s">
        <v>388</v>
      </c>
      <c r="B528" s="34">
        <v>4667</v>
      </c>
      <c r="C528" s="35" t="s">
        <v>388</v>
      </c>
      <c r="D528" s="30" t="s">
        <v>123</v>
      </c>
      <c r="E528" s="30" t="s">
        <v>222</v>
      </c>
      <c r="F528" s="30" t="s">
        <v>182</v>
      </c>
      <c r="M528" s="36">
        <v>23</v>
      </c>
      <c r="N528" s="36">
        <v>2</v>
      </c>
      <c r="O528" s="36" t="s">
        <v>260</v>
      </c>
    </row>
    <row r="529" spans="1:62">
      <c r="A529" s="35" t="s">
        <v>405</v>
      </c>
      <c r="B529" s="34">
        <v>4886</v>
      </c>
      <c r="C529" s="35" t="s">
        <v>405</v>
      </c>
      <c r="D529" s="30" t="s">
        <v>123</v>
      </c>
      <c r="E529" s="30" t="s">
        <v>222</v>
      </c>
      <c r="F529" s="30" t="s">
        <v>182</v>
      </c>
      <c r="M529" s="36">
        <v>5</v>
      </c>
      <c r="N529" s="36">
        <v>3</v>
      </c>
      <c r="O529" s="36">
        <v>24</v>
      </c>
    </row>
    <row r="530" spans="1:62">
      <c r="A530" s="37" t="s">
        <v>406</v>
      </c>
      <c r="B530" s="34">
        <v>5157</v>
      </c>
      <c r="C530" s="37" t="s">
        <v>406</v>
      </c>
      <c r="D530" s="30" t="s">
        <v>123</v>
      </c>
      <c r="E530" s="30" t="s">
        <v>222</v>
      </c>
      <c r="F530" s="30" t="s">
        <v>182</v>
      </c>
      <c r="M530" s="36">
        <v>8</v>
      </c>
      <c r="N530" s="36">
        <v>2</v>
      </c>
      <c r="O530" s="36" t="s">
        <v>260</v>
      </c>
    </row>
    <row r="531" spans="1:62">
      <c r="A531" s="37" t="s">
        <v>383</v>
      </c>
      <c r="B531" s="34">
        <v>5222</v>
      </c>
      <c r="C531" s="37" t="s">
        <v>383</v>
      </c>
      <c r="D531" s="30" t="s">
        <v>123</v>
      </c>
      <c r="E531" s="30" t="s">
        <v>222</v>
      </c>
      <c r="F531" s="30" t="s">
        <v>182</v>
      </c>
      <c r="M531" s="36">
        <v>6</v>
      </c>
      <c r="N531" s="36">
        <v>3</v>
      </c>
      <c r="O531" s="36" t="s">
        <v>260</v>
      </c>
    </row>
    <row r="532" spans="1:62">
      <c r="A532" s="41" t="s">
        <v>110</v>
      </c>
      <c r="B532" s="38">
        <v>59</v>
      </c>
      <c r="C532" s="41" t="s">
        <v>110</v>
      </c>
      <c r="D532" s="28" t="s">
        <v>113</v>
      </c>
      <c r="E532" s="28" t="s">
        <v>214</v>
      </c>
      <c r="F532" s="28" t="s">
        <v>182</v>
      </c>
      <c r="G532" s="29"/>
      <c r="H532" s="29"/>
      <c r="J532" s="29"/>
      <c r="K532" s="29"/>
      <c r="M532" s="28">
        <v>8</v>
      </c>
      <c r="N532" s="28">
        <v>8</v>
      </c>
      <c r="O532" s="28">
        <v>52</v>
      </c>
      <c r="P532" s="29"/>
      <c r="Q532" s="29"/>
      <c r="R532" s="29"/>
      <c r="S532" s="29"/>
      <c r="T532" s="29"/>
      <c r="U532" s="29"/>
      <c r="V532" s="29"/>
      <c r="W532" s="29"/>
      <c r="X532" s="29"/>
      <c r="Z532" s="29"/>
      <c r="AA532" s="29"/>
      <c r="AB532" s="29"/>
      <c r="AC532" s="29"/>
      <c r="AD532" s="29"/>
      <c r="AE532" s="29"/>
      <c r="AG532" s="29"/>
      <c r="AH532" s="29"/>
      <c r="AI532" s="29"/>
      <c r="AO532" s="29"/>
      <c r="AQ532" s="29"/>
      <c r="AR532" s="29"/>
      <c r="AS532" s="29"/>
      <c r="AT532" s="29"/>
      <c r="AZ532" s="29"/>
      <c r="BI532" s="29"/>
      <c r="BJ532" s="31"/>
    </row>
    <row r="533" spans="1:62">
      <c r="A533" s="41" t="s">
        <v>148</v>
      </c>
      <c r="B533" s="38">
        <v>215</v>
      </c>
      <c r="C533" s="41" t="s">
        <v>148</v>
      </c>
      <c r="D533" s="28" t="s">
        <v>113</v>
      </c>
      <c r="E533" s="28" t="s">
        <v>214</v>
      </c>
      <c r="F533" s="28" t="s">
        <v>182</v>
      </c>
      <c r="G533" s="29"/>
      <c r="H533" s="29"/>
      <c r="J533" s="29"/>
      <c r="K533" s="29"/>
      <c r="M533" s="28">
        <v>16</v>
      </c>
      <c r="N533" s="28">
        <v>5</v>
      </c>
      <c r="O533" s="28">
        <v>33</v>
      </c>
      <c r="P533" s="29"/>
      <c r="Q533" s="29"/>
      <c r="R533" s="29"/>
      <c r="S533" s="29"/>
      <c r="T533" s="29"/>
      <c r="U533" s="29"/>
      <c r="V533" s="29"/>
      <c r="W533" s="29"/>
      <c r="X533" s="29"/>
      <c r="Z533" s="29"/>
      <c r="AA533" s="29"/>
      <c r="AB533" s="29"/>
      <c r="AC533" s="29"/>
      <c r="AD533" s="29"/>
      <c r="AE533" s="29"/>
      <c r="AG533" s="29"/>
      <c r="AH533" s="29"/>
      <c r="AI533" s="29"/>
      <c r="AO533" s="29"/>
      <c r="AQ533" s="29"/>
      <c r="AR533" s="29"/>
      <c r="AS533" s="29"/>
      <c r="AT533" s="29"/>
      <c r="AZ533" s="29"/>
      <c r="BI533" s="29"/>
      <c r="BJ533" s="31"/>
    </row>
    <row r="534" spans="1:62">
      <c r="A534" s="41" t="s">
        <v>155</v>
      </c>
      <c r="B534" s="38">
        <v>362</v>
      </c>
      <c r="C534" s="41" t="s">
        <v>155</v>
      </c>
      <c r="D534" s="28" t="s">
        <v>113</v>
      </c>
      <c r="E534" s="28" t="s">
        <v>214</v>
      </c>
      <c r="F534" s="28" t="s">
        <v>182</v>
      </c>
      <c r="G534" s="29"/>
      <c r="H534" s="29"/>
      <c r="J534" s="29"/>
      <c r="K534" s="29"/>
      <c r="M534" s="28">
        <v>16</v>
      </c>
      <c r="N534" s="28">
        <v>7</v>
      </c>
      <c r="O534" s="28">
        <v>34</v>
      </c>
      <c r="P534" s="29"/>
      <c r="Q534" s="29"/>
      <c r="R534" s="29"/>
      <c r="S534" s="29"/>
      <c r="T534" s="29"/>
      <c r="U534" s="29"/>
      <c r="V534" s="29"/>
      <c r="W534" s="29"/>
      <c r="X534" s="29"/>
      <c r="Z534" s="29"/>
      <c r="AA534" s="29"/>
      <c r="AB534" s="29"/>
      <c r="AC534" s="29"/>
      <c r="AD534" s="29"/>
      <c r="AE534" s="29"/>
      <c r="AG534" s="29"/>
      <c r="AH534" s="29"/>
      <c r="AI534" s="29"/>
      <c r="AO534" s="29"/>
      <c r="AQ534" s="29"/>
      <c r="AR534" s="29"/>
      <c r="AS534" s="29"/>
      <c r="AT534" s="29"/>
      <c r="AZ534" s="29"/>
      <c r="BI534" s="29"/>
      <c r="BJ534" s="31"/>
    </row>
    <row r="535" spans="1:62">
      <c r="A535" s="41" t="s">
        <v>174</v>
      </c>
      <c r="B535" s="38">
        <v>625</v>
      </c>
      <c r="C535" s="41" t="s">
        <v>174</v>
      </c>
      <c r="D535" s="28" t="s">
        <v>113</v>
      </c>
      <c r="E535" s="28" t="s">
        <v>214</v>
      </c>
      <c r="F535" s="28" t="s">
        <v>182</v>
      </c>
      <c r="G535" s="29"/>
      <c r="H535" s="29"/>
      <c r="J535" s="29"/>
      <c r="K535" s="29"/>
      <c r="M535" s="28">
        <v>12</v>
      </c>
      <c r="N535" s="28">
        <v>4</v>
      </c>
      <c r="O535" s="28" t="s">
        <v>260</v>
      </c>
      <c r="P535" s="29"/>
      <c r="Q535" s="29"/>
      <c r="R535" s="29"/>
      <c r="S535" s="29"/>
      <c r="T535" s="29"/>
      <c r="U535" s="29"/>
      <c r="V535" s="29"/>
      <c r="W535" s="29"/>
      <c r="X535" s="29"/>
      <c r="Z535" s="29"/>
      <c r="AA535" s="29"/>
      <c r="AB535" s="29"/>
      <c r="AC535" s="29"/>
      <c r="AD535" s="29"/>
      <c r="AE535" s="29"/>
      <c r="AO535" s="29"/>
      <c r="AQ535" s="29"/>
      <c r="AR535" s="29"/>
      <c r="AS535" s="29"/>
      <c r="AT535" s="29"/>
      <c r="BI535" s="29"/>
      <c r="BJ535" s="31"/>
    </row>
    <row r="536" spans="1:62">
      <c r="A536" s="37" t="s">
        <v>293</v>
      </c>
      <c r="B536" s="37">
        <v>1487</v>
      </c>
      <c r="C536" s="37" t="s">
        <v>293</v>
      </c>
      <c r="D536" s="30" t="s">
        <v>113</v>
      </c>
      <c r="E536" s="30" t="s">
        <v>214</v>
      </c>
      <c r="F536" s="30" t="s">
        <v>182</v>
      </c>
      <c r="M536" s="30">
        <v>13</v>
      </c>
      <c r="N536" s="30">
        <v>5</v>
      </c>
      <c r="O536" s="30" t="s">
        <v>260</v>
      </c>
    </row>
    <row r="537" spans="1:62">
      <c r="A537" s="37" t="s">
        <v>296</v>
      </c>
      <c r="B537" s="37">
        <v>1910</v>
      </c>
      <c r="C537" s="37" t="s">
        <v>296</v>
      </c>
      <c r="D537" s="30" t="s">
        <v>113</v>
      </c>
      <c r="E537" s="30" t="s">
        <v>214</v>
      </c>
      <c r="F537" s="30" t="s">
        <v>184</v>
      </c>
      <c r="G537" s="30">
        <v>8</v>
      </c>
      <c r="J537" s="30" t="s">
        <v>268</v>
      </c>
      <c r="K537" s="30" t="s">
        <v>284</v>
      </c>
      <c r="M537" s="30">
        <v>12</v>
      </c>
      <c r="N537" s="30">
        <v>3</v>
      </c>
      <c r="O537" s="30">
        <v>31</v>
      </c>
      <c r="Q537" s="30">
        <v>0.44</v>
      </c>
      <c r="R537" s="30">
        <v>0.18</v>
      </c>
      <c r="S537" s="30" t="s">
        <v>254</v>
      </c>
      <c r="U537" s="30">
        <v>5.3999999999999999E-2</v>
      </c>
      <c r="V537" s="30">
        <v>0.13800000000000001</v>
      </c>
      <c r="W537" s="30">
        <v>1E-3</v>
      </c>
      <c r="X537" s="30">
        <v>5.3999999999999999E-2</v>
      </c>
      <c r="Z537" s="30">
        <v>3.1E-2</v>
      </c>
      <c r="AA537" s="30">
        <v>6.0000000000000001E-3</v>
      </c>
      <c r="AB537" s="30" t="s">
        <v>281</v>
      </c>
      <c r="AC537" s="30">
        <v>6.0000000000000001E-3</v>
      </c>
      <c r="AD537" s="30">
        <v>1E-3</v>
      </c>
      <c r="AE537" s="30">
        <v>0.01</v>
      </c>
      <c r="AO537" s="30">
        <v>81</v>
      </c>
      <c r="AQ537" s="30">
        <v>7</v>
      </c>
      <c r="AR537" s="30">
        <v>0.47</v>
      </c>
      <c r="AS537" s="30">
        <v>9</v>
      </c>
      <c r="AT537" s="30">
        <v>4.8</v>
      </c>
      <c r="AZ537" s="30">
        <v>0.44</v>
      </c>
      <c r="BI537" s="30">
        <v>27000</v>
      </c>
      <c r="BJ537" s="30">
        <v>10</v>
      </c>
    </row>
    <row r="538" spans="1:62">
      <c r="A538" s="37" t="s">
        <v>344</v>
      </c>
      <c r="B538" s="37">
        <v>2349</v>
      </c>
      <c r="C538" s="37" t="s">
        <v>344</v>
      </c>
      <c r="D538" s="30" t="s">
        <v>113</v>
      </c>
      <c r="E538" s="30" t="s">
        <v>214</v>
      </c>
      <c r="F538" s="30" t="s">
        <v>182</v>
      </c>
      <c r="M538" s="30">
        <v>5</v>
      </c>
      <c r="N538" s="30">
        <v>4</v>
      </c>
      <c r="O538" s="30">
        <v>30</v>
      </c>
    </row>
    <row r="539" spans="1:62">
      <c r="A539" s="35">
        <v>41128</v>
      </c>
      <c r="B539" s="39">
        <v>3381</v>
      </c>
      <c r="C539" s="35">
        <v>41128</v>
      </c>
      <c r="D539" s="30" t="s">
        <v>113</v>
      </c>
      <c r="E539" s="30" t="s">
        <v>214</v>
      </c>
      <c r="F539" s="30" t="s">
        <v>182</v>
      </c>
      <c r="M539" s="30">
        <v>4</v>
      </c>
      <c r="N539" s="30">
        <v>4</v>
      </c>
      <c r="O539" s="30">
        <v>33</v>
      </c>
    </row>
    <row r="540" spans="1:62">
      <c r="A540" s="35">
        <v>41138</v>
      </c>
      <c r="B540" s="39">
        <v>3515</v>
      </c>
      <c r="C540" s="35">
        <v>41138</v>
      </c>
      <c r="D540" s="30" t="s">
        <v>113</v>
      </c>
      <c r="E540" s="30" t="s">
        <v>214</v>
      </c>
      <c r="F540" s="30" t="s">
        <v>182</v>
      </c>
      <c r="M540" s="30">
        <v>10</v>
      </c>
      <c r="N540" s="30">
        <v>12</v>
      </c>
      <c r="O540" s="30" t="s">
        <v>260</v>
      </c>
    </row>
    <row r="541" spans="1:62">
      <c r="A541" s="35" t="s">
        <v>365</v>
      </c>
      <c r="B541" s="34">
        <v>4558</v>
      </c>
      <c r="C541" s="35" t="s">
        <v>365</v>
      </c>
      <c r="D541" s="30" t="s">
        <v>113</v>
      </c>
      <c r="E541" s="30" t="s">
        <v>214</v>
      </c>
      <c r="F541" s="30" t="s">
        <v>182</v>
      </c>
      <c r="M541" s="36">
        <v>10</v>
      </c>
      <c r="N541" s="36">
        <v>5</v>
      </c>
      <c r="O541" s="36">
        <v>23</v>
      </c>
    </row>
    <row r="542" spans="1:62">
      <c r="A542" s="35" t="s">
        <v>391</v>
      </c>
      <c r="B542" s="34">
        <v>4680</v>
      </c>
      <c r="C542" s="35" t="s">
        <v>391</v>
      </c>
      <c r="D542" s="30" t="s">
        <v>113</v>
      </c>
      <c r="E542" s="30" t="s">
        <v>214</v>
      </c>
      <c r="F542" s="30" t="s">
        <v>182</v>
      </c>
      <c r="M542" s="36">
        <v>10</v>
      </c>
      <c r="N542" s="36">
        <v>45</v>
      </c>
      <c r="O542" s="36">
        <v>78</v>
      </c>
    </row>
    <row r="543" spans="1:62">
      <c r="A543" s="35" t="s">
        <v>370</v>
      </c>
      <c r="B543" s="34">
        <v>4967</v>
      </c>
      <c r="C543" s="35" t="s">
        <v>370</v>
      </c>
      <c r="D543" s="30" t="s">
        <v>113</v>
      </c>
      <c r="E543" s="30" t="s">
        <v>214</v>
      </c>
      <c r="F543" s="30" t="s">
        <v>182</v>
      </c>
      <c r="M543" s="36">
        <v>7</v>
      </c>
      <c r="N543" s="36">
        <v>6</v>
      </c>
      <c r="O543" s="36">
        <v>30</v>
      </c>
    </row>
    <row r="544" spans="1:62">
      <c r="A544" s="37" t="s">
        <v>371</v>
      </c>
      <c r="B544" s="34">
        <v>5297</v>
      </c>
      <c r="C544" s="37" t="s">
        <v>371</v>
      </c>
      <c r="D544" s="30" t="s">
        <v>113</v>
      </c>
      <c r="E544" s="30" t="s">
        <v>214</v>
      </c>
      <c r="F544" s="30" t="s">
        <v>182</v>
      </c>
      <c r="M544" s="36">
        <v>4</v>
      </c>
      <c r="N544" s="36">
        <v>7</v>
      </c>
      <c r="O544" s="36">
        <v>22</v>
      </c>
    </row>
    <row r="545" spans="1:62">
      <c r="A545" s="41" t="s">
        <v>126</v>
      </c>
      <c r="B545" s="38">
        <v>96</v>
      </c>
      <c r="C545" s="41" t="s">
        <v>126</v>
      </c>
      <c r="D545" s="28" t="s">
        <v>128</v>
      </c>
      <c r="E545" s="28" t="s">
        <v>225</v>
      </c>
      <c r="F545" s="28" t="s">
        <v>182</v>
      </c>
      <c r="G545" s="29"/>
      <c r="H545" s="29"/>
      <c r="J545" s="29"/>
      <c r="K545" s="29"/>
      <c r="M545" s="28">
        <v>8</v>
      </c>
      <c r="N545" s="28">
        <v>3</v>
      </c>
      <c r="O545" s="28" t="s">
        <v>260</v>
      </c>
      <c r="P545" s="29"/>
      <c r="Q545" s="29"/>
      <c r="R545" s="29"/>
      <c r="S545" s="29"/>
      <c r="T545" s="29"/>
      <c r="U545" s="29"/>
      <c r="V545" s="29"/>
      <c r="W545" s="29"/>
      <c r="X545" s="29"/>
      <c r="Z545" s="29"/>
      <c r="AA545" s="29"/>
      <c r="AB545" s="29"/>
      <c r="AC545" s="29"/>
      <c r="AD545" s="29"/>
      <c r="AE545" s="29"/>
      <c r="AG545" s="29"/>
      <c r="AH545" s="29"/>
      <c r="AI545" s="29"/>
      <c r="AO545" s="29"/>
      <c r="AQ545" s="29"/>
      <c r="AR545" s="29"/>
      <c r="AS545" s="29"/>
      <c r="AT545" s="29"/>
      <c r="AZ545" s="29"/>
      <c r="BI545" s="29"/>
      <c r="BJ545" s="31"/>
    </row>
    <row r="546" spans="1:62">
      <c r="A546" s="41" t="s">
        <v>153</v>
      </c>
      <c r="B546" s="38">
        <v>306</v>
      </c>
      <c r="C546" s="41" t="s">
        <v>153</v>
      </c>
      <c r="D546" s="28" t="s">
        <v>128</v>
      </c>
      <c r="E546" s="28" t="s">
        <v>245</v>
      </c>
      <c r="F546" s="28" t="s">
        <v>184</v>
      </c>
      <c r="G546" s="28">
        <v>8</v>
      </c>
      <c r="H546" s="29"/>
      <c r="J546" s="28" t="s">
        <v>266</v>
      </c>
      <c r="K546" s="28" t="s">
        <v>285</v>
      </c>
      <c r="M546" s="28">
        <v>5</v>
      </c>
      <c r="N546" s="28">
        <v>2</v>
      </c>
      <c r="O546" s="28" t="s">
        <v>261</v>
      </c>
      <c r="P546" s="29"/>
      <c r="Q546" s="28">
        <v>1.07</v>
      </c>
      <c r="R546" s="28">
        <v>2.8000000000000001E-2</v>
      </c>
      <c r="S546" s="28">
        <v>1E-3</v>
      </c>
      <c r="T546" s="29"/>
      <c r="U546" s="28">
        <v>3.7999999999999999E-2</v>
      </c>
      <c r="V546" s="28">
        <v>0.113</v>
      </c>
      <c r="W546" s="28" t="s">
        <v>254</v>
      </c>
      <c r="X546" s="28">
        <v>0.01</v>
      </c>
      <c r="Z546" s="28">
        <v>0.02</v>
      </c>
      <c r="AA546" s="28">
        <v>3.5999999999999997E-2</v>
      </c>
      <c r="AB546" s="28" t="s">
        <v>280</v>
      </c>
      <c r="AC546" s="28" t="s">
        <v>254</v>
      </c>
      <c r="AD546" s="28">
        <v>1E-3</v>
      </c>
      <c r="AE546" s="28">
        <v>4.0000000000000001E-3</v>
      </c>
      <c r="AG546" s="29"/>
      <c r="AH546" s="29"/>
      <c r="AI546" s="28">
        <v>0.08</v>
      </c>
      <c r="AO546" s="28">
        <v>351</v>
      </c>
      <c r="AQ546" s="28" t="s">
        <v>255</v>
      </c>
      <c r="AR546" s="28" t="s">
        <v>256</v>
      </c>
      <c r="AS546" s="28">
        <v>10</v>
      </c>
      <c r="AT546" s="28">
        <v>0.4</v>
      </c>
      <c r="AZ546" s="28" t="s">
        <v>286</v>
      </c>
      <c r="BI546" s="28">
        <v>0</v>
      </c>
      <c r="BJ546" s="31">
        <v>100</v>
      </c>
    </row>
    <row r="547" spans="1:62">
      <c r="A547" s="41" t="s">
        <v>165</v>
      </c>
      <c r="B547" s="38">
        <v>504</v>
      </c>
      <c r="C547" s="41" t="s">
        <v>165</v>
      </c>
      <c r="D547" s="28" t="s">
        <v>128</v>
      </c>
      <c r="E547" s="28" t="s">
        <v>225</v>
      </c>
      <c r="F547" s="28" t="s">
        <v>182</v>
      </c>
      <c r="G547" s="29"/>
      <c r="H547" s="29"/>
      <c r="J547" s="29"/>
      <c r="K547" s="29"/>
      <c r="M547" s="28">
        <v>2</v>
      </c>
      <c r="N547" s="28">
        <v>3</v>
      </c>
      <c r="O547" s="28" t="s">
        <v>260</v>
      </c>
      <c r="P547" s="29"/>
      <c r="Q547" s="29"/>
      <c r="R547" s="29"/>
      <c r="S547" s="29"/>
      <c r="T547" s="29"/>
      <c r="U547" s="29"/>
      <c r="V547" s="29"/>
      <c r="W547" s="29"/>
      <c r="X547" s="29"/>
      <c r="Z547" s="29"/>
      <c r="AA547" s="29"/>
      <c r="AB547" s="29"/>
      <c r="AC547" s="29"/>
      <c r="AD547" s="29"/>
      <c r="AE547" s="29"/>
      <c r="AG547" s="29"/>
      <c r="AH547" s="29"/>
      <c r="AI547" s="29"/>
      <c r="AO547" s="29"/>
      <c r="AQ547" s="29"/>
      <c r="AR547" s="29"/>
      <c r="AS547" s="29"/>
      <c r="AT547" s="29"/>
      <c r="AZ547" s="29"/>
      <c r="BI547" s="29"/>
      <c r="BJ547" s="31"/>
    </row>
    <row r="548" spans="1:62">
      <c r="A548" s="41" t="s">
        <v>178</v>
      </c>
      <c r="B548" s="38">
        <v>779</v>
      </c>
      <c r="C548" s="41" t="s">
        <v>178</v>
      </c>
      <c r="D548" s="28" t="s">
        <v>128</v>
      </c>
      <c r="E548" s="28" t="s">
        <v>225</v>
      </c>
      <c r="F548" s="28" t="s">
        <v>182</v>
      </c>
      <c r="G548" s="29"/>
      <c r="H548" s="29"/>
      <c r="J548" s="29"/>
      <c r="K548" s="29"/>
      <c r="M548" s="28">
        <v>8</v>
      </c>
      <c r="N548" s="28">
        <v>2</v>
      </c>
      <c r="O548" s="28" t="s">
        <v>260</v>
      </c>
      <c r="P548" s="29"/>
      <c r="Q548" s="29"/>
      <c r="R548" s="29"/>
      <c r="S548" s="29"/>
      <c r="T548" s="29"/>
      <c r="U548" s="29"/>
      <c r="V548" s="29"/>
      <c r="W548" s="29"/>
      <c r="X548" s="29"/>
      <c r="Z548" s="29"/>
      <c r="AA548" s="29"/>
      <c r="AB548" s="29"/>
      <c r="AC548" s="29"/>
      <c r="AD548" s="29"/>
      <c r="AE548" s="29"/>
      <c r="AG548" s="29"/>
      <c r="AH548" s="29"/>
      <c r="AI548" s="29"/>
      <c r="AO548" s="29"/>
      <c r="AQ548" s="29"/>
      <c r="AR548" s="29"/>
      <c r="AS548" s="29"/>
      <c r="AT548" s="29"/>
      <c r="AZ548" s="29"/>
      <c r="BI548" s="29"/>
      <c r="BJ548" s="31"/>
    </row>
    <row r="549" spans="1:62">
      <c r="A549" s="37" t="s">
        <v>293</v>
      </c>
      <c r="B549" s="37">
        <v>1490</v>
      </c>
      <c r="C549" s="37" t="s">
        <v>293</v>
      </c>
      <c r="D549" s="30" t="s">
        <v>128</v>
      </c>
      <c r="E549" s="30" t="s">
        <v>225</v>
      </c>
      <c r="F549" s="30" t="s">
        <v>182</v>
      </c>
      <c r="M549" s="30">
        <v>10</v>
      </c>
      <c r="N549" s="30">
        <v>1</v>
      </c>
      <c r="O549" s="30" t="s">
        <v>260</v>
      </c>
    </row>
    <row r="550" spans="1:62">
      <c r="A550" s="37" t="s">
        <v>302</v>
      </c>
      <c r="B550" s="37">
        <v>2069</v>
      </c>
      <c r="C550" s="37" t="s">
        <v>302</v>
      </c>
      <c r="D550" s="30" t="s">
        <v>128</v>
      </c>
      <c r="E550" s="30" t="s">
        <v>245</v>
      </c>
      <c r="F550" s="30" t="s">
        <v>182</v>
      </c>
      <c r="M550" s="30">
        <v>8</v>
      </c>
      <c r="N550" s="30">
        <v>1</v>
      </c>
      <c r="O550" s="30" t="s">
        <v>260</v>
      </c>
    </row>
    <row r="551" spans="1:62">
      <c r="A551" s="35">
        <v>41102</v>
      </c>
      <c r="B551" s="39">
        <v>2992</v>
      </c>
      <c r="C551" s="35">
        <v>41102</v>
      </c>
      <c r="D551" s="30" t="s">
        <v>128</v>
      </c>
      <c r="E551" s="30" t="s">
        <v>245</v>
      </c>
      <c r="F551" s="30" t="s">
        <v>182</v>
      </c>
      <c r="M551" s="30">
        <v>2</v>
      </c>
      <c r="N551" s="30">
        <v>4</v>
      </c>
      <c r="O551" s="30">
        <v>21</v>
      </c>
    </row>
    <row r="552" spans="1:62">
      <c r="A552" s="32">
        <v>41124</v>
      </c>
      <c r="B552" s="40">
        <v>3298</v>
      </c>
      <c r="C552" s="32">
        <v>41124</v>
      </c>
      <c r="D552" s="33" t="s">
        <v>128</v>
      </c>
      <c r="E552" s="33" t="s">
        <v>245</v>
      </c>
      <c r="F552" s="33" t="s">
        <v>182</v>
      </c>
      <c r="G552" s="33"/>
      <c r="H552" s="33"/>
      <c r="I552" s="33"/>
      <c r="J552" s="33"/>
      <c r="K552" s="33"/>
      <c r="L552" s="33"/>
      <c r="M552" s="33">
        <v>5</v>
      </c>
      <c r="N552" s="33">
        <v>3</v>
      </c>
      <c r="O552" s="33">
        <v>20</v>
      </c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</row>
    <row r="553" spans="1:62">
      <c r="A553" s="35">
        <v>41151</v>
      </c>
      <c r="B553" s="39">
        <v>3769</v>
      </c>
      <c r="C553" s="35">
        <v>41151</v>
      </c>
      <c r="D553" s="30" t="s">
        <v>128</v>
      </c>
      <c r="E553" s="30" t="s">
        <v>245</v>
      </c>
      <c r="F553" s="30" t="s">
        <v>182</v>
      </c>
      <c r="M553" s="30">
        <v>4</v>
      </c>
      <c r="N553" s="30">
        <v>4</v>
      </c>
      <c r="O553" s="30" t="s">
        <v>260</v>
      </c>
    </row>
    <row r="554" spans="1:62">
      <c r="A554" s="35" t="s">
        <v>386</v>
      </c>
      <c r="B554" s="34">
        <v>4395</v>
      </c>
      <c r="C554" s="35" t="s">
        <v>386</v>
      </c>
      <c r="D554" s="30" t="s">
        <v>128</v>
      </c>
      <c r="E554" s="30" t="s">
        <v>225</v>
      </c>
      <c r="F554" s="30" t="s">
        <v>182</v>
      </c>
      <c r="M554" s="36">
        <v>5</v>
      </c>
      <c r="N554" s="36">
        <v>4</v>
      </c>
      <c r="O554" s="36">
        <v>25</v>
      </c>
    </row>
    <row r="555" spans="1:62">
      <c r="A555" s="35" t="s">
        <v>382</v>
      </c>
      <c r="B555" s="34">
        <v>4647</v>
      </c>
      <c r="C555" s="35" t="s">
        <v>382</v>
      </c>
      <c r="D555" s="30" t="s">
        <v>128</v>
      </c>
      <c r="E555" s="30" t="s">
        <v>225</v>
      </c>
      <c r="F555" s="30" t="s">
        <v>182</v>
      </c>
      <c r="M555" s="36">
        <v>3</v>
      </c>
      <c r="N555" s="36">
        <v>2</v>
      </c>
      <c r="O555" s="36" t="s">
        <v>260</v>
      </c>
    </row>
    <row r="556" spans="1:62">
      <c r="A556" s="35" t="s">
        <v>387</v>
      </c>
      <c r="B556" s="34">
        <v>5020</v>
      </c>
      <c r="C556" s="35" t="s">
        <v>387</v>
      </c>
      <c r="D556" s="30" t="s">
        <v>128</v>
      </c>
      <c r="E556" s="30" t="s">
        <v>225</v>
      </c>
      <c r="F556" s="30" t="s">
        <v>182</v>
      </c>
      <c r="M556" s="36">
        <v>2</v>
      </c>
      <c r="N556" s="36">
        <v>1</v>
      </c>
      <c r="O556" s="36" t="s">
        <v>260</v>
      </c>
    </row>
    <row r="557" spans="1:62">
      <c r="A557" s="41" t="s">
        <v>138</v>
      </c>
      <c r="B557" s="38">
        <v>164</v>
      </c>
      <c r="C557" s="41" t="s">
        <v>138</v>
      </c>
      <c r="D557" s="28" t="s">
        <v>142</v>
      </c>
      <c r="E557" s="28" t="s">
        <v>237</v>
      </c>
      <c r="F557" s="28" t="s">
        <v>182</v>
      </c>
      <c r="G557" s="29"/>
      <c r="H557" s="29"/>
      <c r="J557" s="29"/>
      <c r="K557" s="29"/>
      <c r="M557" s="28">
        <v>3</v>
      </c>
      <c r="N557" s="28">
        <v>6</v>
      </c>
      <c r="O557" s="28">
        <v>23</v>
      </c>
      <c r="P557" s="29"/>
      <c r="Q557" s="29"/>
      <c r="R557" s="29"/>
      <c r="S557" s="29"/>
      <c r="T557" s="29"/>
      <c r="U557" s="29"/>
      <c r="V557" s="29"/>
      <c r="W557" s="29"/>
      <c r="X557" s="29"/>
      <c r="Z557" s="29"/>
      <c r="AA557" s="29"/>
      <c r="AB557" s="29"/>
      <c r="AC557" s="29"/>
      <c r="AD557" s="29"/>
      <c r="AE557" s="29"/>
      <c r="AG557" s="29"/>
      <c r="AH557" s="29"/>
      <c r="AI557" s="29"/>
      <c r="AO557" s="29"/>
      <c r="AQ557" s="29"/>
      <c r="AR557" s="29"/>
      <c r="AS557" s="29"/>
      <c r="AT557" s="29"/>
      <c r="AZ557" s="29"/>
      <c r="BI557" s="29"/>
      <c r="BJ557" s="31"/>
    </row>
    <row r="558" spans="1:62">
      <c r="A558" s="41" t="s">
        <v>155</v>
      </c>
      <c r="B558" s="38">
        <v>376</v>
      </c>
      <c r="C558" s="41" t="s">
        <v>155</v>
      </c>
      <c r="D558" s="28" t="s">
        <v>142</v>
      </c>
      <c r="E558" s="28" t="s">
        <v>237</v>
      </c>
      <c r="F558" s="28" t="s">
        <v>182</v>
      </c>
      <c r="G558" s="29"/>
      <c r="H558" s="29"/>
      <c r="J558" s="29"/>
      <c r="K558" s="29"/>
      <c r="M558" s="28">
        <v>9</v>
      </c>
      <c r="N558" s="28">
        <v>4</v>
      </c>
      <c r="O558" s="28" t="s">
        <v>261</v>
      </c>
      <c r="P558" s="29"/>
      <c r="Q558" s="29"/>
      <c r="R558" s="29"/>
      <c r="S558" s="29"/>
      <c r="T558" s="29"/>
      <c r="U558" s="29"/>
      <c r="V558" s="29"/>
      <c r="W558" s="29"/>
      <c r="X558" s="29"/>
      <c r="Z558" s="29"/>
      <c r="AA558" s="29"/>
      <c r="AB558" s="29"/>
      <c r="AC558" s="29"/>
      <c r="AD558" s="29"/>
      <c r="AE558" s="29"/>
      <c r="AG558" s="29"/>
      <c r="AH558" s="29"/>
      <c r="AI558" s="29"/>
      <c r="AO558" s="29"/>
      <c r="AQ558" s="29"/>
      <c r="AR558" s="29"/>
      <c r="AS558" s="29"/>
      <c r="AT558" s="29"/>
      <c r="AZ558" s="29"/>
      <c r="BI558" s="29"/>
      <c r="BJ558" s="31"/>
    </row>
    <row r="559" spans="1:62">
      <c r="A559" s="41" t="s">
        <v>170</v>
      </c>
      <c r="B559" s="38">
        <v>561</v>
      </c>
      <c r="C559" s="41" t="s">
        <v>170</v>
      </c>
      <c r="D559" s="28" t="s">
        <v>142</v>
      </c>
      <c r="E559" s="28" t="s">
        <v>237</v>
      </c>
      <c r="F559" s="28" t="s">
        <v>184</v>
      </c>
      <c r="G559" s="28">
        <v>8</v>
      </c>
      <c r="H559" s="29"/>
      <c r="J559" s="28" t="s">
        <v>268</v>
      </c>
      <c r="K559" s="28" t="s">
        <v>284</v>
      </c>
      <c r="M559" s="28">
        <v>2</v>
      </c>
      <c r="N559" s="28">
        <v>2</v>
      </c>
      <c r="O559" s="28" t="s">
        <v>260</v>
      </c>
      <c r="P559" s="29"/>
      <c r="Q559" s="28">
        <v>1</v>
      </c>
      <c r="R559" s="28">
        <v>2.7E-2</v>
      </c>
      <c r="S559" s="28">
        <v>1E-3</v>
      </c>
      <c r="T559" s="29"/>
      <c r="U559" s="28">
        <v>4.2999999999999997E-2</v>
      </c>
      <c r="V559" s="28">
        <v>0.13400000000000001</v>
      </c>
      <c r="W559" s="28" t="s">
        <v>253</v>
      </c>
      <c r="X559" s="28">
        <v>2E-3</v>
      </c>
      <c r="Z559" s="28">
        <v>3.6999999999999998E-2</v>
      </c>
      <c r="AA559" s="28">
        <v>8.0000000000000002E-3</v>
      </c>
      <c r="AB559" s="28" t="s">
        <v>281</v>
      </c>
      <c r="AC559" s="28">
        <v>2E-3</v>
      </c>
      <c r="AD559" s="28">
        <v>2E-3</v>
      </c>
      <c r="AE559" s="28">
        <v>6.0000000000000001E-3</v>
      </c>
      <c r="AG559" s="29"/>
      <c r="AH559" s="29"/>
      <c r="AI559" s="29"/>
      <c r="AO559" s="28">
        <v>116</v>
      </c>
      <c r="AQ559" s="28" t="s">
        <v>255</v>
      </c>
      <c r="AR559" s="28" t="s">
        <v>256</v>
      </c>
      <c r="AS559" s="28">
        <v>8</v>
      </c>
      <c r="AT559" s="28">
        <v>4</v>
      </c>
      <c r="AZ559" s="28">
        <v>0.3</v>
      </c>
      <c r="BI559" s="28">
        <v>5000</v>
      </c>
      <c r="BJ559" s="31">
        <v>26</v>
      </c>
    </row>
    <row r="560" spans="1:62">
      <c r="A560" s="41" t="s">
        <v>177</v>
      </c>
      <c r="B560" s="38">
        <v>763</v>
      </c>
      <c r="C560" s="41" t="s">
        <v>177</v>
      </c>
      <c r="D560" s="28" t="s">
        <v>142</v>
      </c>
      <c r="E560" s="28" t="s">
        <v>237</v>
      </c>
      <c r="F560" s="28" t="s">
        <v>182</v>
      </c>
      <c r="G560" s="29"/>
      <c r="H560" s="29"/>
      <c r="J560" s="29"/>
      <c r="K560" s="29"/>
      <c r="M560" s="28">
        <v>13</v>
      </c>
      <c r="N560" s="28">
        <v>4</v>
      </c>
      <c r="O560" s="28" t="s">
        <v>260</v>
      </c>
      <c r="P560" s="29"/>
      <c r="Q560" s="29"/>
      <c r="R560" s="29"/>
      <c r="S560" s="29"/>
      <c r="T560" s="29"/>
      <c r="U560" s="29"/>
      <c r="V560" s="29"/>
      <c r="W560" s="29"/>
      <c r="X560" s="29"/>
      <c r="Z560" s="29"/>
      <c r="AA560" s="29"/>
      <c r="AB560" s="29"/>
      <c r="AC560" s="29"/>
      <c r="AD560" s="29"/>
      <c r="AE560" s="29"/>
      <c r="AG560" s="29"/>
      <c r="AH560" s="29"/>
      <c r="AI560" s="29"/>
      <c r="AO560" s="29"/>
      <c r="AQ560" s="29"/>
      <c r="AR560" s="29"/>
      <c r="AS560" s="29"/>
      <c r="AT560" s="29"/>
      <c r="AZ560" s="29"/>
      <c r="BI560" s="29"/>
      <c r="BJ560" s="31"/>
    </row>
    <row r="561" spans="1:62">
      <c r="A561" s="37" t="s">
        <v>303</v>
      </c>
      <c r="B561" s="37">
        <v>1689</v>
      </c>
      <c r="C561" s="37" t="s">
        <v>303</v>
      </c>
      <c r="D561" s="30" t="s">
        <v>142</v>
      </c>
      <c r="E561" s="30" t="s">
        <v>355</v>
      </c>
      <c r="F561" s="30" t="s">
        <v>182</v>
      </c>
      <c r="M561" s="30">
        <v>6</v>
      </c>
      <c r="N561" s="30">
        <v>6</v>
      </c>
      <c r="O561" s="30" t="s">
        <v>260</v>
      </c>
    </row>
    <row r="562" spans="1:62">
      <c r="A562" s="37" t="s">
        <v>351</v>
      </c>
      <c r="B562" s="37">
        <v>1721</v>
      </c>
      <c r="C562" s="37" t="s">
        <v>351</v>
      </c>
      <c r="D562" s="30" t="s">
        <v>142</v>
      </c>
      <c r="E562" s="30" t="s">
        <v>237</v>
      </c>
      <c r="F562" s="30" t="s">
        <v>182</v>
      </c>
      <c r="M562" s="30">
        <v>9</v>
      </c>
      <c r="N562" s="30">
        <v>15</v>
      </c>
      <c r="O562" s="30">
        <v>39</v>
      </c>
    </row>
    <row r="563" spans="1:62">
      <c r="A563" s="37" t="s">
        <v>305</v>
      </c>
      <c r="B563" s="37">
        <v>2319</v>
      </c>
      <c r="C563" s="37" t="s">
        <v>305</v>
      </c>
      <c r="D563" s="30" t="s">
        <v>142</v>
      </c>
      <c r="E563" s="30" t="s">
        <v>237</v>
      </c>
      <c r="F563" s="30" t="s">
        <v>182</v>
      </c>
      <c r="M563" s="30">
        <v>12</v>
      </c>
      <c r="N563" s="30">
        <v>3</v>
      </c>
      <c r="O563" s="30" t="s">
        <v>260</v>
      </c>
    </row>
    <row r="564" spans="1:62">
      <c r="A564" s="35">
        <v>41103</v>
      </c>
      <c r="B564" s="39">
        <v>2998</v>
      </c>
      <c r="C564" s="35">
        <v>41103</v>
      </c>
      <c r="D564" s="30" t="s">
        <v>142</v>
      </c>
      <c r="E564" s="30" t="s">
        <v>237</v>
      </c>
      <c r="F564" s="30" t="s">
        <v>182</v>
      </c>
      <c r="M564" s="30">
        <v>3</v>
      </c>
      <c r="N564" s="30">
        <v>3</v>
      </c>
      <c r="O564" s="30" t="s">
        <v>260</v>
      </c>
    </row>
    <row r="565" spans="1:62">
      <c r="A565" s="35">
        <v>41121</v>
      </c>
      <c r="B565" s="39">
        <v>3264</v>
      </c>
      <c r="C565" s="35">
        <v>41121</v>
      </c>
      <c r="D565" s="30" t="s">
        <v>142</v>
      </c>
      <c r="E565" s="30" t="s">
        <v>237</v>
      </c>
      <c r="F565" s="30" t="s">
        <v>182</v>
      </c>
      <c r="M565" s="30">
        <v>7</v>
      </c>
      <c r="N565" s="30">
        <v>2</v>
      </c>
      <c r="O565" s="30">
        <v>24</v>
      </c>
    </row>
    <row r="566" spans="1:62">
      <c r="A566" s="35">
        <v>41180</v>
      </c>
      <c r="B566" s="39">
        <v>4299</v>
      </c>
      <c r="C566" s="35">
        <v>41180</v>
      </c>
      <c r="D566" s="30" t="s">
        <v>142</v>
      </c>
      <c r="E566" s="30" t="s">
        <v>237</v>
      </c>
      <c r="F566" s="30" t="s">
        <v>182</v>
      </c>
      <c r="M566" s="30">
        <v>6</v>
      </c>
      <c r="N566" s="30">
        <v>8</v>
      </c>
      <c r="O566" s="30">
        <v>20</v>
      </c>
    </row>
    <row r="567" spans="1:62">
      <c r="A567" s="35" t="s">
        <v>421</v>
      </c>
      <c r="B567" s="34">
        <v>4541</v>
      </c>
      <c r="C567" s="35" t="s">
        <v>421</v>
      </c>
      <c r="D567" s="30" t="s">
        <v>142</v>
      </c>
      <c r="E567" s="30" t="s">
        <v>237</v>
      </c>
      <c r="F567" s="30" t="s">
        <v>182</v>
      </c>
      <c r="M567" s="36">
        <v>5</v>
      </c>
      <c r="N567" s="36">
        <v>4</v>
      </c>
      <c r="O567" s="36" t="s">
        <v>260</v>
      </c>
    </row>
    <row r="568" spans="1:62">
      <c r="A568" s="35" t="s">
        <v>420</v>
      </c>
      <c r="B568" s="34">
        <v>4915</v>
      </c>
      <c r="C568" s="35" t="s">
        <v>420</v>
      </c>
      <c r="D568" s="30" t="s">
        <v>142</v>
      </c>
      <c r="E568" s="30" t="s">
        <v>237</v>
      </c>
      <c r="F568" s="30" t="s">
        <v>182</v>
      </c>
      <c r="M568" s="36">
        <v>4</v>
      </c>
      <c r="N568" s="36">
        <v>3</v>
      </c>
      <c r="O568" s="36">
        <v>68</v>
      </c>
    </row>
    <row r="569" spans="1:62">
      <c r="A569" s="37" t="s">
        <v>393</v>
      </c>
      <c r="B569" s="34">
        <v>5135</v>
      </c>
      <c r="C569" s="37" t="s">
        <v>393</v>
      </c>
      <c r="D569" s="30" t="s">
        <v>142</v>
      </c>
      <c r="E569" s="30" t="s">
        <v>355</v>
      </c>
      <c r="F569" s="30" t="s">
        <v>182</v>
      </c>
      <c r="M569" s="36">
        <v>10</v>
      </c>
      <c r="N569" s="36">
        <v>11</v>
      </c>
      <c r="O569" s="36" t="s">
        <v>260</v>
      </c>
    </row>
    <row r="570" spans="1:62">
      <c r="A570" s="37" t="s">
        <v>393</v>
      </c>
      <c r="B570" s="34">
        <v>5136</v>
      </c>
      <c r="C570" s="37" t="s">
        <v>393</v>
      </c>
      <c r="D570" s="30" t="s">
        <v>142</v>
      </c>
      <c r="E570" s="30" t="s">
        <v>237</v>
      </c>
      <c r="F570" s="30" t="s">
        <v>182</v>
      </c>
      <c r="M570" s="36">
        <v>13</v>
      </c>
      <c r="N570" s="36">
        <v>4</v>
      </c>
      <c r="O570" s="36" t="s">
        <v>260</v>
      </c>
    </row>
    <row r="571" spans="1:62">
      <c r="A571" s="41" t="s">
        <v>110</v>
      </c>
      <c r="B571" s="38">
        <v>55</v>
      </c>
      <c r="C571" s="41" t="s">
        <v>110</v>
      </c>
      <c r="D571" s="28" t="s">
        <v>112</v>
      </c>
      <c r="E571" s="28" t="s">
        <v>213</v>
      </c>
      <c r="F571" s="28" t="s">
        <v>185</v>
      </c>
      <c r="G571" s="29"/>
      <c r="H571" s="29"/>
      <c r="J571" s="29"/>
      <c r="K571" s="29"/>
      <c r="M571" s="28">
        <v>10</v>
      </c>
      <c r="N571" s="28">
        <v>3</v>
      </c>
      <c r="O571" s="28">
        <v>29</v>
      </c>
      <c r="P571" s="28">
        <v>30.14</v>
      </c>
      <c r="Q571" s="28">
        <v>0.33</v>
      </c>
      <c r="R571" s="29"/>
      <c r="S571" s="29"/>
      <c r="T571" s="29"/>
      <c r="U571" s="29"/>
      <c r="V571" s="29"/>
      <c r="W571" s="29"/>
      <c r="X571" s="29"/>
      <c r="Z571" s="29"/>
      <c r="AA571" s="29"/>
      <c r="AB571" s="29"/>
      <c r="AC571" s="29"/>
      <c r="AD571" s="29"/>
      <c r="AE571" s="29"/>
      <c r="AG571" s="29"/>
      <c r="AH571" s="29"/>
      <c r="AI571" s="29"/>
      <c r="AO571" s="29"/>
      <c r="AQ571" s="29"/>
      <c r="AR571" s="29"/>
      <c r="AS571" s="29"/>
      <c r="AT571" s="29"/>
      <c r="AZ571" s="29"/>
      <c r="BI571" s="29"/>
      <c r="BJ571" s="31"/>
    </row>
    <row r="572" spans="1:62">
      <c r="A572" s="41" t="s">
        <v>158</v>
      </c>
      <c r="B572" s="38">
        <v>421</v>
      </c>
      <c r="C572" s="41" t="s">
        <v>158</v>
      </c>
      <c r="D572" s="28" t="s">
        <v>112</v>
      </c>
      <c r="E572" s="28" t="s">
        <v>213</v>
      </c>
      <c r="F572" s="28" t="s">
        <v>182</v>
      </c>
      <c r="G572" s="29"/>
      <c r="H572" s="29"/>
      <c r="J572" s="29"/>
      <c r="K572" s="29"/>
      <c r="M572" s="28">
        <v>31</v>
      </c>
      <c r="N572" s="28">
        <v>48</v>
      </c>
      <c r="O572" s="28">
        <v>96</v>
      </c>
      <c r="P572" s="29"/>
      <c r="Q572" s="29"/>
      <c r="R572" s="29"/>
      <c r="S572" s="29"/>
      <c r="T572" s="29"/>
      <c r="U572" s="29"/>
      <c r="V572" s="29"/>
      <c r="W572" s="29"/>
      <c r="X572" s="29"/>
      <c r="Z572" s="29"/>
      <c r="AA572" s="29"/>
      <c r="AB572" s="29"/>
      <c r="AC572" s="29"/>
      <c r="AD572" s="29"/>
      <c r="AE572" s="29"/>
      <c r="AG572" s="29"/>
      <c r="AH572" s="29"/>
      <c r="AI572" s="29"/>
      <c r="AO572" s="29"/>
      <c r="AQ572" s="29"/>
      <c r="AR572" s="29"/>
      <c r="AS572" s="29"/>
      <c r="AT572" s="29"/>
      <c r="AZ572" s="29"/>
      <c r="BI572" s="29"/>
      <c r="BJ572" s="31"/>
    </row>
    <row r="573" spans="1:62">
      <c r="A573" s="41" t="s">
        <v>170</v>
      </c>
      <c r="B573" s="38">
        <v>568</v>
      </c>
      <c r="C573" s="41" t="s">
        <v>170</v>
      </c>
      <c r="D573" s="28" t="s">
        <v>112</v>
      </c>
      <c r="E573" s="28" t="s">
        <v>213</v>
      </c>
      <c r="F573" s="28" t="s">
        <v>184</v>
      </c>
      <c r="G573" s="28">
        <v>9</v>
      </c>
      <c r="H573" s="29"/>
      <c r="J573" s="28" t="s">
        <v>268</v>
      </c>
      <c r="K573" s="28" t="s">
        <v>284</v>
      </c>
      <c r="M573" s="28">
        <v>2</v>
      </c>
      <c r="N573" s="28">
        <v>8</v>
      </c>
      <c r="O573" s="28">
        <v>27</v>
      </c>
      <c r="P573" s="29"/>
      <c r="Q573" s="28">
        <v>0.93</v>
      </c>
      <c r="R573" s="28">
        <v>5.0999999999999997E-2</v>
      </c>
      <c r="S573" s="28">
        <v>1E-3</v>
      </c>
      <c r="T573" s="29"/>
      <c r="U573" s="28">
        <v>3.4000000000000002E-2</v>
      </c>
      <c r="V573" s="28">
        <v>8.5999999999999993E-2</v>
      </c>
      <c r="W573" s="28" t="s">
        <v>253</v>
      </c>
      <c r="X573" s="28">
        <v>2E-3</v>
      </c>
      <c r="Z573" s="28">
        <v>2.3E-2</v>
      </c>
      <c r="AA573" s="28">
        <v>1.0999999999999999E-2</v>
      </c>
      <c r="AB573" s="28" t="s">
        <v>281</v>
      </c>
      <c r="AC573" s="28" t="s">
        <v>253</v>
      </c>
      <c r="AD573" s="28">
        <v>1E-3</v>
      </c>
      <c r="AE573" s="28">
        <v>4.0000000000000001E-3</v>
      </c>
      <c r="AG573" s="29"/>
      <c r="AH573" s="29"/>
      <c r="AI573" s="28">
        <v>6.7000000000000004E-2</v>
      </c>
      <c r="AO573" s="28">
        <v>75</v>
      </c>
      <c r="AQ573" s="28" t="s">
        <v>255</v>
      </c>
      <c r="AR573" s="28">
        <v>1.55</v>
      </c>
      <c r="AS573" s="28">
        <v>17</v>
      </c>
      <c r="AT573" s="28">
        <v>1.2</v>
      </c>
      <c r="AZ573" s="28">
        <v>0.49</v>
      </c>
      <c r="BI573" s="28">
        <v>910</v>
      </c>
      <c r="BJ573" s="31" t="s">
        <v>287</v>
      </c>
    </row>
    <row r="574" spans="1:62">
      <c r="A574" s="41" t="s">
        <v>179</v>
      </c>
      <c r="B574" s="38">
        <v>795</v>
      </c>
      <c r="C574" s="41" t="s">
        <v>179</v>
      </c>
      <c r="D574" s="28" t="s">
        <v>112</v>
      </c>
      <c r="E574" s="28" t="s">
        <v>213</v>
      </c>
      <c r="F574" s="28" t="s">
        <v>182</v>
      </c>
      <c r="G574" s="29"/>
      <c r="H574" s="29"/>
      <c r="J574" s="29"/>
      <c r="K574" s="29"/>
      <c r="M574" s="28">
        <v>16</v>
      </c>
      <c r="N574" s="28">
        <v>3</v>
      </c>
      <c r="O574" s="28" t="s">
        <v>260</v>
      </c>
      <c r="P574" s="29"/>
      <c r="Q574" s="29"/>
      <c r="R574" s="29"/>
      <c r="S574" s="29"/>
      <c r="T574" s="29"/>
      <c r="U574" s="29"/>
      <c r="V574" s="29"/>
      <c r="W574" s="29"/>
      <c r="X574" s="29"/>
      <c r="Z574" s="29"/>
      <c r="AA574" s="29"/>
      <c r="AB574" s="29"/>
      <c r="AC574" s="29"/>
      <c r="AD574" s="29"/>
      <c r="AE574" s="29"/>
      <c r="AO574" s="29"/>
      <c r="AQ574" s="29"/>
      <c r="AR574" s="29"/>
      <c r="AS574" s="29"/>
      <c r="AT574" s="29"/>
      <c r="BI574" s="29"/>
      <c r="BJ574" s="31"/>
    </row>
    <row r="575" spans="1:62">
      <c r="A575" s="37" t="s">
        <v>333</v>
      </c>
      <c r="B575" s="37">
        <v>1347</v>
      </c>
      <c r="C575" s="37" t="s">
        <v>333</v>
      </c>
      <c r="D575" s="30" t="s">
        <v>112</v>
      </c>
      <c r="E575" s="30" t="s">
        <v>213</v>
      </c>
      <c r="F575" s="30" t="s">
        <v>185</v>
      </c>
      <c r="M575" s="30">
        <v>3</v>
      </c>
      <c r="N575" s="30">
        <v>5</v>
      </c>
      <c r="O575" s="30">
        <v>22</v>
      </c>
      <c r="P575" s="30">
        <v>34.229999999999997</v>
      </c>
      <c r="Q575" s="30">
        <v>1.45</v>
      </c>
    </row>
    <row r="576" spans="1:62">
      <c r="A576" s="37" t="s">
        <v>290</v>
      </c>
      <c r="B576" s="37">
        <v>1946</v>
      </c>
      <c r="C576" s="37" t="s">
        <v>290</v>
      </c>
      <c r="D576" s="30" t="s">
        <v>112</v>
      </c>
      <c r="E576" s="30" t="s">
        <v>213</v>
      </c>
      <c r="F576" s="30" t="s">
        <v>185</v>
      </c>
      <c r="M576" s="30">
        <v>3</v>
      </c>
      <c r="N576" s="30">
        <v>5</v>
      </c>
      <c r="O576" s="30" t="s">
        <v>260</v>
      </c>
      <c r="P576" s="30">
        <v>14.9</v>
      </c>
      <c r="Q576" s="30">
        <v>0.92</v>
      </c>
    </row>
    <row r="577" spans="1:62">
      <c r="A577" s="35">
        <v>41107</v>
      </c>
      <c r="B577" s="39">
        <v>3013</v>
      </c>
      <c r="C577" s="35">
        <v>41107</v>
      </c>
      <c r="D577" s="30" t="s">
        <v>112</v>
      </c>
      <c r="E577" s="30" t="s">
        <v>213</v>
      </c>
      <c r="F577" s="30" t="s">
        <v>182</v>
      </c>
      <c r="M577" s="30">
        <v>19</v>
      </c>
      <c r="N577" s="30">
        <v>5</v>
      </c>
      <c r="O577" s="30">
        <v>41</v>
      </c>
    </row>
    <row r="578" spans="1:62">
      <c r="A578" s="35">
        <v>41124</v>
      </c>
      <c r="B578" s="39">
        <v>3297</v>
      </c>
      <c r="C578" s="35">
        <v>41124</v>
      </c>
      <c r="D578" s="30" t="s">
        <v>112</v>
      </c>
      <c r="E578" s="30" t="s">
        <v>213</v>
      </c>
      <c r="F578" s="30" t="s">
        <v>185</v>
      </c>
      <c r="M578" s="30">
        <v>8</v>
      </c>
      <c r="N578" s="30">
        <v>7</v>
      </c>
      <c r="O578" s="30">
        <v>32</v>
      </c>
      <c r="P578" s="30">
        <v>88.96</v>
      </c>
      <c r="Q578" s="30">
        <v>5.1100000000000003</v>
      </c>
    </row>
    <row r="579" spans="1:62">
      <c r="A579" s="35">
        <v>41151</v>
      </c>
      <c r="B579" s="39">
        <v>3765</v>
      </c>
      <c r="C579" s="35">
        <v>41151</v>
      </c>
      <c r="D579" s="30" t="s">
        <v>112</v>
      </c>
      <c r="E579" s="30" t="s">
        <v>213</v>
      </c>
      <c r="F579" s="30" t="s">
        <v>185</v>
      </c>
      <c r="M579" s="30">
        <v>5</v>
      </c>
      <c r="N579" s="30">
        <v>7</v>
      </c>
      <c r="O579" s="30" t="s">
        <v>260</v>
      </c>
      <c r="P579" s="30">
        <v>55.31</v>
      </c>
      <c r="Q579" s="30">
        <v>1.47</v>
      </c>
    </row>
    <row r="580" spans="1:62">
      <c r="A580" s="35" t="s">
        <v>388</v>
      </c>
      <c r="B580" s="34">
        <v>4668</v>
      </c>
      <c r="C580" s="35" t="s">
        <v>388</v>
      </c>
      <c r="D580" s="30" t="s">
        <v>112</v>
      </c>
      <c r="E580" s="30" t="s">
        <v>213</v>
      </c>
      <c r="F580" s="30" t="s">
        <v>185</v>
      </c>
      <c r="M580" s="36">
        <v>23</v>
      </c>
      <c r="N580" s="36">
        <v>2</v>
      </c>
      <c r="O580" s="36" t="s">
        <v>260</v>
      </c>
      <c r="P580" s="30">
        <v>3.52</v>
      </c>
      <c r="Q580" s="30" t="s">
        <v>258</v>
      </c>
    </row>
    <row r="581" spans="1:62">
      <c r="A581" s="35" t="s">
        <v>405</v>
      </c>
      <c r="B581" s="34">
        <v>4884</v>
      </c>
      <c r="C581" s="35" t="s">
        <v>405</v>
      </c>
      <c r="D581" s="30" t="s">
        <v>112</v>
      </c>
      <c r="E581" s="30" t="s">
        <v>213</v>
      </c>
      <c r="F581" s="30" t="s">
        <v>185</v>
      </c>
      <c r="M581" s="36">
        <v>3</v>
      </c>
      <c r="N581" s="36">
        <v>2</v>
      </c>
      <c r="O581" s="36" t="s">
        <v>260</v>
      </c>
      <c r="P581" s="30">
        <v>2.37</v>
      </c>
      <c r="Q581" s="30">
        <v>1</v>
      </c>
    </row>
    <row r="582" spans="1:62">
      <c r="A582" s="37" t="s">
        <v>406</v>
      </c>
      <c r="B582" s="34">
        <v>5170</v>
      </c>
      <c r="C582" s="37" t="s">
        <v>406</v>
      </c>
      <c r="D582" s="30" t="s">
        <v>112</v>
      </c>
      <c r="E582" s="30" t="s">
        <v>213</v>
      </c>
      <c r="F582" s="30" t="s">
        <v>182</v>
      </c>
      <c r="M582" s="36">
        <v>12</v>
      </c>
      <c r="N582" s="36">
        <v>5</v>
      </c>
      <c r="O582" s="36">
        <v>20</v>
      </c>
    </row>
    <row r="583" spans="1:62">
      <c r="A583" s="41" t="s">
        <v>110</v>
      </c>
      <c r="B583" s="38">
        <v>60</v>
      </c>
      <c r="C583" s="41" t="s">
        <v>110</v>
      </c>
      <c r="D583" s="28" t="s">
        <v>114</v>
      </c>
      <c r="E583" s="28" t="s">
        <v>215</v>
      </c>
      <c r="F583" s="28" t="s">
        <v>183</v>
      </c>
      <c r="G583" s="28">
        <v>8</v>
      </c>
      <c r="H583" s="28">
        <v>2</v>
      </c>
      <c r="J583" s="29"/>
      <c r="K583" s="29"/>
      <c r="M583" s="28">
        <v>4</v>
      </c>
      <c r="N583" s="28">
        <v>6</v>
      </c>
      <c r="O583" s="28">
        <v>35</v>
      </c>
      <c r="P583" s="28">
        <v>22.35</v>
      </c>
      <c r="Q583" s="28">
        <v>0.45</v>
      </c>
      <c r="R583" s="28">
        <v>5.1999999999999998E-2</v>
      </c>
      <c r="S583" s="28" t="s">
        <v>253</v>
      </c>
      <c r="T583" s="28" t="s">
        <v>253</v>
      </c>
      <c r="U583" s="28">
        <v>4.3999999999999997E-2</v>
      </c>
      <c r="V583" s="28">
        <v>0.14499999999999999</v>
      </c>
      <c r="W583" s="29"/>
      <c r="X583" s="28">
        <v>1.2E-2</v>
      </c>
      <c r="Z583" s="28">
        <v>3.3000000000000002E-2</v>
      </c>
      <c r="AA583" s="28">
        <v>1.4E-2</v>
      </c>
      <c r="AB583" s="29"/>
      <c r="AC583" s="28">
        <v>7.0000000000000001E-3</v>
      </c>
      <c r="AD583" s="28">
        <v>1.6E-2</v>
      </c>
      <c r="AE583" s="28">
        <v>1.2999999999999999E-2</v>
      </c>
      <c r="AG583" s="28" t="s">
        <v>253</v>
      </c>
      <c r="AH583" s="28">
        <v>1E-3</v>
      </c>
      <c r="AI583" s="28">
        <v>0.5</v>
      </c>
      <c r="AO583" s="28" t="s">
        <v>259</v>
      </c>
      <c r="AQ583" s="29"/>
      <c r="AR583" s="29"/>
      <c r="AS583" s="29"/>
      <c r="AT583" s="29"/>
      <c r="AZ583" s="28">
        <v>0.02</v>
      </c>
      <c r="BI583" s="28">
        <v>13000</v>
      </c>
      <c r="BJ583" s="31">
        <v>33</v>
      </c>
    </row>
    <row r="584" spans="1:62">
      <c r="A584" s="41" t="s">
        <v>151</v>
      </c>
      <c r="B584" s="38">
        <v>258</v>
      </c>
      <c r="C584" s="41" t="s">
        <v>151</v>
      </c>
      <c r="D584" s="28" t="s">
        <v>114</v>
      </c>
      <c r="E584" s="28" t="s">
        <v>215</v>
      </c>
      <c r="F584" s="28" t="s">
        <v>182</v>
      </c>
      <c r="G584" s="29"/>
      <c r="H584" s="29"/>
      <c r="J584" s="29"/>
      <c r="K584" s="29"/>
      <c r="M584" s="28">
        <v>6</v>
      </c>
      <c r="N584" s="28">
        <v>2</v>
      </c>
      <c r="O584" s="28" t="s">
        <v>261</v>
      </c>
      <c r="P584" s="29"/>
      <c r="Q584" s="29"/>
      <c r="R584" s="29"/>
      <c r="S584" s="29"/>
      <c r="T584" s="29"/>
      <c r="U584" s="29"/>
      <c r="V584" s="29"/>
      <c r="W584" s="29"/>
      <c r="X584" s="29"/>
      <c r="Z584" s="29"/>
      <c r="AA584" s="29"/>
      <c r="AB584" s="29"/>
      <c r="AC584" s="29"/>
      <c r="AD584" s="29"/>
      <c r="AE584" s="29"/>
      <c r="AG584" s="29"/>
      <c r="AH584" s="29"/>
      <c r="AI584" s="29"/>
      <c r="AO584" s="29"/>
      <c r="AQ584" s="29"/>
      <c r="AR584" s="29"/>
      <c r="AS584" s="29"/>
      <c r="AT584" s="29"/>
      <c r="AZ584" s="29"/>
      <c r="BI584" s="29"/>
      <c r="BJ584" s="31"/>
    </row>
    <row r="585" spans="1:62">
      <c r="A585" s="41" t="s">
        <v>161</v>
      </c>
      <c r="B585" s="38">
        <v>462</v>
      </c>
      <c r="C585" s="41" t="s">
        <v>161</v>
      </c>
      <c r="D585" s="28" t="s">
        <v>114</v>
      </c>
      <c r="E585" s="28" t="s">
        <v>215</v>
      </c>
      <c r="F585" s="28" t="s">
        <v>183</v>
      </c>
      <c r="G585" s="28">
        <v>8</v>
      </c>
      <c r="H585" s="28">
        <v>2</v>
      </c>
      <c r="J585" s="29"/>
      <c r="K585" s="29"/>
      <c r="M585" s="28">
        <v>10</v>
      </c>
      <c r="N585" s="28">
        <v>6</v>
      </c>
      <c r="O585" s="28" t="s">
        <v>260</v>
      </c>
      <c r="P585" s="28">
        <v>14.21</v>
      </c>
      <c r="Q585" s="28">
        <v>0.28000000000000003</v>
      </c>
      <c r="R585" s="28">
        <v>6.7000000000000004E-2</v>
      </c>
      <c r="S585" s="28">
        <v>1E-3</v>
      </c>
      <c r="T585" s="28" t="s">
        <v>253</v>
      </c>
      <c r="U585" s="28">
        <v>5.2999999999999999E-2</v>
      </c>
      <c r="V585" s="28">
        <v>0.192</v>
      </c>
      <c r="W585" s="29"/>
      <c r="X585" s="28">
        <v>2E-3</v>
      </c>
      <c r="Z585" s="28">
        <v>8.3000000000000004E-2</v>
      </c>
      <c r="AA585" s="28">
        <v>1.2999999999999999E-2</v>
      </c>
      <c r="AB585" s="29"/>
      <c r="AC585" s="28">
        <v>0.01</v>
      </c>
      <c r="AD585" s="28">
        <v>3.0000000000000001E-3</v>
      </c>
      <c r="AE585" s="28">
        <v>1.6E-2</v>
      </c>
      <c r="AG585" s="28" t="s">
        <v>253</v>
      </c>
      <c r="AH585" s="28" t="s">
        <v>253</v>
      </c>
      <c r="AI585" s="28">
        <v>0.39</v>
      </c>
      <c r="AO585" s="28">
        <v>62</v>
      </c>
      <c r="AQ585" s="29"/>
      <c r="AR585" s="29"/>
      <c r="AS585" s="29"/>
      <c r="AT585" s="29"/>
      <c r="AZ585" s="28">
        <v>0.2</v>
      </c>
      <c r="BI585" s="28">
        <v>1200</v>
      </c>
      <c r="BJ585" s="31">
        <v>10</v>
      </c>
    </row>
    <row r="586" spans="1:62">
      <c r="A586" s="37" t="s">
        <v>320</v>
      </c>
      <c r="B586" s="37">
        <v>900</v>
      </c>
      <c r="C586" s="37" t="s">
        <v>320</v>
      </c>
      <c r="D586" s="30" t="s">
        <v>114</v>
      </c>
      <c r="E586" s="30" t="s">
        <v>215</v>
      </c>
      <c r="F586" s="30" t="s">
        <v>183</v>
      </c>
      <c r="G586" s="30">
        <v>8</v>
      </c>
      <c r="H586" s="30">
        <v>3</v>
      </c>
      <c r="M586" s="30">
        <v>7</v>
      </c>
      <c r="N586" s="30">
        <v>5</v>
      </c>
      <c r="O586" s="30">
        <v>44</v>
      </c>
      <c r="P586" s="30">
        <v>8.9499999999999993</v>
      </c>
      <c r="Q586" s="30">
        <v>0.59</v>
      </c>
      <c r="R586" s="30">
        <v>0.17199999999999999</v>
      </c>
      <c r="S586" s="30" t="s">
        <v>254</v>
      </c>
      <c r="T586" s="30" t="s">
        <v>254</v>
      </c>
      <c r="U586" s="30">
        <v>4.9000000000000002E-2</v>
      </c>
      <c r="V586" s="30">
        <v>0.17899999999999999</v>
      </c>
      <c r="X586" s="30">
        <v>0.04</v>
      </c>
      <c r="Z586" s="30">
        <v>6.7000000000000004E-2</v>
      </c>
      <c r="AA586" s="30">
        <v>1.7000000000000001E-2</v>
      </c>
      <c r="AC586" s="30">
        <v>3.0000000000000001E-3</v>
      </c>
      <c r="AD586" s="30">
        <v>1.0999999999999999E-2</v>
      </c>
      <c r="AE586" s="30">
        <v>1.9E-2</v>
      </c>
      <c r="AG586" s="30">
        <v>1E-3</v>
      </c>
      <c r="AH586" s="30" t="s">
        <v>254</v>
      </c>
      <c r="AI586" s="30">
        <v>2.23</v>
      </c>
      <c r="AO586" s="30">
        <v>82</v>
      </c>
      <c r="AZ586" s="30">
        <v>0.24</v>
      </c>
      <c r="BI586" s="30">
        <v>9400</v>
      </c>
      <c r="BJ586" s="30" t="s">
        <v>287</v>
      </c>
    </row>
    <row r="587" spans="1:62">
      <c r="A587" s="37" t="s">
        <v>293</v>
      </c>
      <c r="B587" s="37">
        <v>1488</v>
      </c>
      <c r="C587" s="37" t="s">
        <v>293</v>
      </c>
      <c r="D587" s="30" t="s">
        <v>114</v>
      </c>
      <c r="E587" s="30" t="s">
        <v>215</v>
      </c>
      <c r="F587" s="30" t="s">
        <v>182</v>
      </c>
      <c r="M587" s="30">
        <v>20</v>
      </c>
      <c r="N587" s="30">
        <v>13</v>
      </c>
      <c r="O587" s="30">
        <v>40</v>
      </c>
    </row>
    <row r="588" spans="1:62">
      <c r="A588" s="37" t="s">
        <v>296</v>
      </c>
      <c r="B588" s="37">
        <v>1911</v>
      </c>
      <c r="C588" s="37" t="s">
        <v>296</v>
      </c>
      <c r="D588" s="30" t="s">
        <v>114</v>
      </c>
      <c r="E588" s="30" t="s">
        <v>215</v>
      </c>
      <c r="F588" s="30" t="s">
        <v>183</v>
      </c>
      <c r="G588" s="30">
        <v>8</v>
      </c>
      <c r="H588" s="30">
        <v>3</v>
      </c>
      <c r="M588" s="30">
        <v>5</v>
      </c>
      <c r="N588" s="30">
        <v>7</v>
      </c>
      <c r="O588" s="30">
        <v>59</v>
      </c>
      <c r="P588" s="30">
        <v>24</v>
      </c>
      <c r="Q588" s="30">
        <v>0.6</v>
      </c>
      <c r="R588" s="30">
        <v>0.14000000000000001</v>
      </c>
      <c r="S588" s="30" t="s">
        <v>254</v>
      </c>
      <c r="T588" s="30" t="s">
        <v>254</v>
      </c>
      <c r="U588" s="30">
        <v>4.7E-2</v>
      </c>
      <c r="V588" s="30">
        <v>0.14000000000000001</v>
      </c>
      <c r="X588" s="30">
        <v>9.4E-2</v>
      </c>
      <c r="Z588" s="30">
        <v>9.2999999999999999E-2</v>
      </c>
      <c r="AA588" s="30">
        <v>5.0000000000000001E-3</v>
      </c>
      <c r="AC588" s="30">
        <v>7.0000000000000001E-3</v>
      </c>
      <c r="AD588" s="30">
        <v>2E-3</v>
      </c>
      <c r="AE588" s="30">
        <v>1.4E-2</v>
      </c>
      <c r="AG588" s="30">
        <v>3.0000000000000001E-3</v>
      </c>
      <c r="AH588" s="30" t="s">
        <v>254</v>
      </c>
      <c r="AO588" s="30">
        <v>96</v>
      </c>
      <c r="AZ588" s="30">
        <v>0.32</v>
      </c>
      <c r="BI588" s="30">
        <v>440</v>
      </c>
      <c r="BJ588" s="30">
        <v>77</v>
      </c>
    </row>
    <row r="589" spans="1:62">
      <c r="A589" s="35">
        <v>41102</v>
      </c>
      <c r="B589" s="39">
        <v>2988</v>
      </c>
      <c r="C589" s="35">
        <v>41102</v>
      </c>
      <c r="D589" s="30" t="s">
        <v>114</v>
      </c>
      <c r="E589" s="30" t="s">
        <v>215</v>
      </c>
      <c r="F589" s="30" t="s">
        <v>182</v>
      </c>
      <c r="M589" s="30">
        <v>7</v>
      </c>
      <c r="N589" s="30">
        <v>21</v>
      </c>
      <c r="O589" s="30">
        <v>30</v>
      </c>
    </row>
    <row r="590" spans="1:62">
      <c r="A590" s="35">
        <v>41145</v>
      </c>
      <c r="B590" s="39">
        <v>3658</v>
      </c>
      <c r="C590" s="35">
        <v>41145</v>
      </c>
      <c r="D590" s="30" t="s">
        <v>114</v>
      </c>
      <c r="E590" s="30" t="s">
        <v>215</v>
      </c>
      <c r="F590" s="30" t="s">
        <v>182</v>
      </c>
      <c r="M590" s="30">
        <v>7</v>
      </c>
      <c r="N590" s="30">
        <v>12</v>
      </c>
      <c r="O590" s="30" t="s">
        <v>260</v>
      </c>
    </row>
    <row r="591" spans="1:62">
      <c r="A591" s="35">
        <v>41163</v>
      </c>
      <c r="B591" s="39">
        <v>4000</v>
      </c>
      <c r="C591" s="35">
        <v>41163</v>
      </c>
      <c r="D591" s="30" t="s">
        <v>114</v>
      </c>
      <c r="E591" s="30" t="s">
        <v>215</v>
      </c>
      <c r="F591" s="30" t="s">
        <v>183</v>
      </c>
      <c r="G591" s="30">
        <v>8</v>
      </c>
      <c r="H591" s="30">
        <v>3</v>
      </c>
      <c r="M591" s="30">
        <v>10</v>
      </c>
      <c r="N591" s="30">
        <v>12</v>
      </c>
      <c r="O591" s="30">
        <v>51</v>
      </c>
      <c r="P591" s="30">
        <v>69.64</v>
      </c>
      <c r="Q591" s="30" t="s">
        <v>258</v>
      </c>
      <c r="R591" s="30">
        <v>9.4E-2</v>
      </c>
      <c r="S591" s="30" t="s">
        <v>253</v>
      </c>
      <c r="T591" s="30" t="s">
        <v>253</v>
      </c>
      <c r="U591" s="30">
        <v>5.0999999999999997E-2</v>
      </c>
      <c r="V591" s="30">
        <v>0.192</v>
      </c>
      <c r="X591" s="30">
        <v>1E-3</v>
      </c>
      <c r="Z591" s="30">
        <v>0.114</v>
      </c>
      <c r="AA591" s="30">
        <v>5.0000000000000001E-3</v>
      </c>
      <c r="AC591" s="30">
        <v>3.0000000000000001E-3</v>
      </c>
      <c r="AD591" s="30" t="s">
        <v>253</v>
      </c>
      <c r="AE591" s="30">
        <v>5.0000000000000001E-3</v>
      </c>
      <c r="AG591" s="30">
        <v>1E-3</v>
      </c>
      <c r="AH591" s="30">
        <v>1E-3</v>
      </c>
      <c r="AI591" s="30">
        <v>0.108</v>
      </c>
      <c r="AK591" s="30" t="s">
        <v>358</v>
      </c>
      <c r="AO591" s="30">
        <v>86</v>
      </c>
      <c r="AZ591" s="30">
        <v>0.5</v>
      </c>
      <c r="BI591" s="30">
        <v>79000</v>
      </c>
      <c r="BJ591" s="30" t="s">
        <v>287</v>
      </c>
    </row>
    <row r="592" spans="1:62">
      <c r="A592" s="35" t="s">
        <v>381</v>
      </c>
      <c r="B592" s="34">
        <v>4445</v>
      </c>
      <c r="C592" s="35" t="s">
        <v>381</v>
      </c>
      <c r="D592" s="30" t="s">
        <v>114</v>
      </c>
      <c r="E592" s="30" t="s">
        <v>215</v>
      </c>
      <c r="F592" s="30" t="s">
        <v>183</v>
      </c>
      <c r="G592" s="30">
        <v>8</v>
      </c>
      <c r="H592" s="30">
        <v>3</v>
      </c>
      <c r="M592" s="36">
        <v>8</v>
      </c>
      <c r="N592" s="36">
        <v>44</v>
      </c>
      <c r="O592" s="36">
        <v>25</v>
      </c>
      <c r="P592" s="30">
        <v>46.07</v>
      </c>
      <c r="Q592" s="30" t="s">
        <v>258</v>
      </c>
      <c r="R592" s="30">
        <v>7.2999999999999995E-2</v>
      </c>
      <c r="S592" s="30" t="s">
        <v>254</v>
      </c>
      <c r="T592" s="30" t="s">
        <v>254</v>
      </c>
      <c r="U592" s="30">
        <v>5.8000000000000003E-2</v>
      </c>
      <c r="V592" s="30">
        <v>0.17399999999999999</v>
      </c>
      <c r="X592" s="30" t="s">
        <v>254</v>
      </c>
      <c r="Z592" s="30">
        <v>3.6999999999999998E-2</v>
      </c>
      <c r="AA592" s="30">
        <v>8.9999999999999993E-3</v>
      </c>
      <c r="AC592" s="30">
        <v>5.0000000000000001E-3</v>
      </c>
      <c r="AD592" s="30">
        <v>6.0000000000000001E-3</v>
      </c>
      <c r="AE592" s="30">
        <v>6.0000000000000001E-3</v>
      </c>
      <c r="AG592" s="30" t="s">
        <v>254</v>
      </c>
      <c r="AH592" s="30">
        <v>1E-3</v>
      </c>
      <c r="AI592" s="30">
        <v>0.14699999999999999</v>
      </c>
      <c r="AO592" s="30">
        <v>62</v>
      </c>
      <c r="AZ592" s="30">
        <v>0.27</v>
      </c>
      <c r="BI592" s="30" t="s">
        <v>422</v>
      </c>
      <c r="BJ592" s="30">
        <v>63</v>
      </c>
    </row>
    <row r="593" spans="1:62">
      <c r="A593" s="35" t="s">
        <v>392</v>
      </c>
      <c r="B593" s="34">
        <v>4939</v>
      </c>
      <c r="C593" s="35" t="s">
        <v>392</v>
      </c>
      <c r="D593" s="30" t="s">
        <v>114</v>
      </c>
      <c r="E593" s="30" t="s">
        <v>215</v>
      </c>
      <c r="F593" s="30" t="s">
        <v>183</v>
      </c>
      <c r="G593" s="30">
        <v>8</v>
      </c>
      <c r="H593" s="30">
        <v>2</v>
      </c>
      <c r="M593" s="36">
        <v>6</v>
      </c>
      <c r="N593" s="36">
        <v>12</v>
      </c>
      <c r="O593" s="36">
        <v>30</v>
      </c>
      <c r="P593" s="30">
        <v>32.270000000000003</v>
      </c>
      <c r="Q593" s="30" t="s">
        <v>258</v>
      </c>
      <c r="R593" s="30">
        <v>5.2999999999999999E-2</v>
      </c>
      <c r="S593" s="30" t="s">
        <v>253</v>
      </c>
      <c r="T593" s="30" t="s">
        <v>253</v>
      </c>
      <c r="U593" s="30">
        <v>6.5000000000000002E-2</v>
      </c>
      <c r="V593" s="30">
        <v>0.22900000000000001</v>
      </c>
      <c r="X593" s="30" t="s">
        <v>253</v>
      </c>
      <c r="Z593" s="30">
        <v>6.7000000000000004E-2</v>
      </c>
      <c r="AA593" s="30">
        <v>5.0000000000000001E-3</v>
      </c>
      <c r="AC593" s="30">
        <v>3.0000000000000001E-3</v>
      </c>
      <c r="AD593" s="30">
        <v>1E-3</v>
      </c>
      <c r="AE593" s="30">
        <v>6.0000000000000001E-3</v>
      </c>
      <c r="AG593" s="30" t="s">
        <v>253</v>
      </c>
      <c r="AH593" s="30">
        <v>1E-3</v>
      </c>
      <c r="AI593" s="30">
        <v>0.11</v>
      </c>
      <c r="AO593" s="30">
        <v>81</v>
      </c>
      <c r="AZ593" s="30">
        <v>0.25</v>
      </c>
      <c r="BI593" s="30" t="s">
        <v>276</v>
      </c>
      <c r="BJ593" s="30" t="s">
        <v>287</v>
      </c>
    </row>
    <row r="594" spans="1:62">
      <c r="A594" s="37" t="s">
        <v>406</v>
      </c>
      <c r="B594" s="34">
        <v>5162</v>
      </c>
      <c r="C594" s="37" t="s">
        <v>406</v>
      </c>
      <c r="D594" s="30" t="s">
        <v>114</v>
      </c>
      <c r="E594" s="30" t="s">
        <v>423</v>
      </c>
      <c r="F594" s="30" t="s">
        <v>183</v>
      </c>
      <c r="G594" s="30">
        <v>8</v>
      </c>
      <c r="H594" s="30">
        <v>2</v>
      </c>
      <c r="M594" s="36">
        <v>10</v>
      </c>
      <c r="N594" s="36">
        <v>22</v>
      </c>
      <c r="O594" s="36">
        <v>24</v>
      </c>
      <c r="P594" s="30">
        <v>11.3</v>
      </c>
      <c r="Q594" s="30" t="s">
        <v>258</v>
      </c>
      <c r="R594" s="30">
        <v>5.3999999999999999E-2</v>
      </c>
      <c r="S594" s="30" t="s">
        <v>254</v>
      </c>
      <c r="T594" s="30" t="s">
        <v>254</v>
      </c>
      <c r="U594" s="30">
        <v>5.8000000000000003E-2</v>
      </c>
      <c r="V594" s="30">
        <v>0.13300000000000001</v>
      </c>
      <c r="X594" s="30" t="s">
        <v>254</v>
      </c>
      <c r="Z594" s="30">
        <v>3.3000000000000002E-2</v>
      </c>
      <c r="AA594" s="30">
        <v>1.4E-2</v>
      </c>
      <c r="AC594" s="30">
        <v>3.0000000000000001E-3</v>
      </c>
      <c r="AD594" s="30">
        <v>0.111</v>
      </c>
      <c r="AE594" s="30">
        <v>7.0000000000000001E-3</v>
      </c>
      <c r="AG594" s="30">
        <v>1E-3</v>
      </c>
      <c r="AH594" s="30" t="s">
        <v>254</v>
      </c>
      <c r="AI594" s="30">
        <v>9.0999999999999998E-2</v>
      </c>
      <c r="AO594" s="30">
        <v>54</v>
      </c>
      <c r="AZ594" s="30">
        <v>0.44</v>
      </c>
      <c r="BI594" s="30" t="s">
        <v>278</v>
      </c>
      <c r="BJ594" s="30" t="s">
        <v>287</v>
      </c>
    </row>
    <row r="595" spans="1:62">
      <c r="A595" s="41" t="s">
        <v>120</v>
      </c>
      <c r="B595" s="38">
        <v>74</v>
      </c>
      <c r="C595" s="41" t="s">
        <v>120</v>
      </c>
      <c r="D595" s="28" t="s">
        <v>121</v>
      </c>
      <c r="E595" s="28" t="s">
        <v>220</v>
      </c>
      <c r="F595" s="28" t="s">
        <v>182</v>
      </c>
      <c r="G595" s="29"/>
      <c r="H595" s="29"/>
      <c r="J595" s="29"/>
      <c r="K595" s="29"/>
      <c r="M595" s="28">
        <v>24</v>
      </c>
      <c r="N595" s="28">
        <v>43</v>
      </c>
      <c r="O595" s="28">
        <v>91</v>
      </c>
      <c r="P595" s="29"/>
      <c r="Q595" s="29"/>
      <c r="R595" s="29"/>
      <c r="S595" s="29"/>
      <c r="T595" s="29"/>
      <c r="U595" s="29"/>
      <c r="V595" s="29"/>
      <c r="W595" s="29"/>
      <c r="X595" s="29"/>
      <c r="Z595" s="29"/>
      <c r="AA595" s="29"/>
      <c r="AB595" s="29"/>
      <c r="AC595" s="29"/>
      <c r="AD595" s="29"/>
      <c r="AE595" s="29"/>
      <c r="AG595" s="29"/>
      <c r="AH595" s="29"/>
      <c r="AI595" s="29"/>
      <c r="AO595" s="29"/>
      <c r="AQ595" s="29"/>
      <c r="AR595" s="29"/>
      <c r="AS595" s="29"/>
      <c r="AT595" s="29"/>
      <c r="AZ595" s="29"/>
      <c r="BI595" s="29"/>
      <c r="BJ595" s="31"/>
    </row>
    <row r="596" spans="1:62">
      <c r="A596" s="41" t="s">
        <v>148</v>
      </c>
      <c r="B596" s="38">
        <v>216</v>
      </c>
      <c r="C596" s="41" t="s">
        <v>148</v>
      </c>
      <c r="D596" s="28" t="s">
        <v>121</v>
      </c>
      <c r="E596" s="28" t="s">
        <v>220</v>
      </c>
      <c r="F596" s="28" t="s">
        <v>183</v>
      </c>
      <c r="G596" s="28">
        <v>8</v>
      </c>
      <c r="H596" s="28">
        <v>2</v>
      </c>
      <c r="J596" s="29"/>
      <c r="K596" s="29"/>
      <c r="M596" s="28">
        <v>24</v>
      </c>
      <c r="N596" s="28">
        <v>43</v>
      </c>
      <c r="O596" s="28">
        <v>86</v>
      </c>
      <c r="P596" s="28">
        <v>38.28</v>
      </c>
      <c r="Q596" s="28">
        <v>1.1000000000000001</v>
      </c>
      <c r="R596" s="28">
        <v>0.122</v>
      </c>
      <c r="S596" s="28">
        <v>1E-3</v>
      </c>
      <c r="T596" s="28" t="s">
        <v>258</v>
      </c>
      <c r="U596" s="28">
        <v>0.06</v>
      </c>
      <c r="V596" s="28">
        <v>0.189</v>
      </c>
      <c r="W596" s="29"/>
      <c r="X596" s="28">
        <v>1E-3</v>
      </c>
      <c r="Z596" s="28">
        <v>4.3999999999999997E-2</v>
      </c>
      <c r="AA596" s="28">
        <v>1.4999999999999999E-2</v>
      </c>
      <c r="AB596" s="29"/>
      <c r="AC596" s="28">
        <v>2E-3</v>
      </c>
      <c r="AD596" s="28">
        <v>1E-3</v>
      </c>
      <c r="AE596" s="28">
        <v>0.01</v>
      </c>
      <c r="AG596" s="28" t="s">
        <v>254</v>
      </c>
      <c r="AH596" s="28">
        <v>2E-3</v>
      </c>
      <c r="AI596" s="28">
        <v>0.45300000000000001</v>
      </c>
      <c r="AO596" s="28">
        <v>161</v>
      </c>
      <c r="AQ596" s="29"/>
      <c r="AR596" s="29"/>
      <c r="AS596" s="29"/>
      <c r="AT596" s="29"/>
      <c r="AZ596" s="28">
        <v>2.6</v>
      </c>
      <c r="BI596" s="28" t="s">
        <v>277</v>
      </c>
      <c r="BJ596" s="31">
        <v>42</v>
      </c>
    </row>
    <row r="597" spans="1:62">
      <c r="A597" s="41" t="s">
        <v>155</v>
      </c>
      <c r="B597" s="38">
        <v>379</v>
      </c>
      <c r="C597" s="41" t="s">
        <v>155</v>
      </c>
      <c r="D597" s="28" t="s">
        <v>121</v>
      </c>
      <c r="E597" s="28" t="s">
        <v>220</v>
      </c>
      <c r="F597" s="28" t="s">
        <v>183</v>
      </c>
      <c r="G597" s="28">
        <v>8</v>
      </c>
      <c r="H597" s="28">
        <v>2</v>
      </c>
      <c r="J597" s="29"/>
      <c r="K597" s="29"/>
      <c r="M597" s="28">
        <v>51</v>
      </c>
      <c r="N597" s="28">
        <v>51</v>
      </c>
      <c r="O597" s="28">
        <v>108</v>
      </c>
      <c r="P597" s="28">
        <v>37.31</v>
      </c>
      <c r="Q597" s="28">
        <v>1.05</v>
      </c>
      <c r="R597" s="28">
        <v>5.1999999999999998E-2</v>
      </c>
      <c r="S597" s="28">
        <v>1E-3</v>
      </c>
      <c r="T597" s="28" t="s">
        <v>253</v>
      </c>
      <c r="U597" s="28">
        <v>6.0999999999999999E-2</v>
      </c>
      <c r="V597" s="28">
        <v>0.11</v>
      </c>
      <c r="W597" s="29"/>
      <c r="X597" s="28">
        <v>2E-3</v>
      </c>
      <c r="Z597" s="28">
        <v>3.5999999999999997E-2</v>
      </c>
      <c r="AA597" s="28">
        <v>1.2999999999999999E-2</v>
      </c>
      <c r="AB597" s="29"/>
      <c r="AC597" s="28">
        <v>1E-3</v>
      </c>
      <c r="AD597" s="28">
        <v>2E-3</v>
      </c>
      <c r="AE597" s="28">
        <v>5.0000000000000001E-3</v>
      </c>
      <c r="AG597" s="28" t="s">
        <v>253</v>
      </c>
      <c r="AH597" s="28">
        <v>1E-3</v>
      </c>
      <c r="AI597" s="28">
        <v>0.81</v>
      </c>
      <c r="AO597" s="28">
        <v>204</v>
      </c>
      <c r="AQ597" s="29"/>
      <c r="AR597" s="29"/>
      <c r="AS597" s="29"/>
      <c r="AT597" s="29"/>
      <c r="AZ597" s="28">
        <v>0.6</v>
      </c>
      <c r="BI597" s="28" t="s">
        <v>276</v>
      </c>
      <c r="BJ597" s="31">
        <v>65</v>
      </c>
    </row>
    <row r="598" spans="1:62">
      <c r="A598" s="41" t="s">
        <v>178</v>
      </c>
      <c r="B598" s="38">
        <v>786</v>
      </c>
      <c r="C598" s="41" t="s">
        <v>178</v>
      </c>
      <c r="D598" s="28" t="s">
        <v>121</v>
      </c>
      <c r="E598" s="28" t="s">
        <v>220</v>
      </c>
      <c r="F598" s="28" t="s">
        <v>184</v>
      </c>
      <c r="G598" s="28">
        <v>8</v>
      </c>
      <c r="H598" s="29"/>
      <c r="J598" s="28" t="s">
        <v>275</v>
      </c>
      <c r="K598" s="28" t="s">
        <v>284</v>
      </c>
      <c r="M598" s="28">
        <v>37</v>
      </c>
      <c r="N598" s="28">
        <v>45</v>
      </c>
      <c r="O598" s="28">
        <v>170</v>
      </c>
      <c r="P598" s="29"/>
      <c r="Q598" s="28">
        <v>1.31</v>
      </c>
      <c r="R598" s="28">
        <v>3.1E-2</v>
      </c>
      <c r="S598" s="28">
        <v>1E-3</v>
      </c>
      <c r="T598" s="29"/>
      <c r="U598" s="28">
        <v>4.9000000000000002E-2</v>
      </c>
      <c r="V598" s="28">
        <v>0.182</v>
      </c>
      <c r="W598" s="28" t="s">
        <v>254</v>
      </c>
      <c r="X598" s="28">
        <v>1E-3</v>
      </c>
      <c r="Z598" s="28">
        <v>5.3999999999999999E-2</v>
      </c>
      <c r="AA598" s="28">
        <v>2.1999999999999999E-2</v>
      </c>
      <c r="AB598" s="28" t="s">
        <v>280</v>
      </c>
      <c r="AC598" s="28">
        <v>2E-3</v>
      </c>
      <c r="AD598" s="28">
        <v>1E-3</v>
      </c>
      <c r="AE598" s="28">
        <v>8.9999999999999993E-3</v>
      </c>
      <c r="AG598" s="29"/>
      <c r="AH598" s="29"/>
      <c r="AI598" s="28">
        <v>0.28899999999999998</v>
      </c>
      <c r="AO598" s="28">
        <v>184</v>
      </c>
      <c r="AQ598" s="28">
        <v>38</v>
      </c>
      <c r="AR598" s="28">
        <v>0.15</v>
      </c>
      <c r="AS598" s="28">
        <v>27</v>
      </c>
      <c r="AT598" s="28">
        <v>92</v>
      </c>
      <c r="AZ598" s="28">
        <v>6.95</v>
      </c>
      <c r="BI598" s="28" t="s">
        <v>276</v>
      </c>
      <c r="BJ598" s="31" t="s">
        <v>287</v>
      </c>
    </row>
    <row r="599" spans="1:62">
      <c r="A599" s="37" t="s">
        <v>333</v>
      </c>
      <c r="B599" s="37">
        <v>1349</v>
      </c>
      <c r="C599" s="37" t="s">
        <v>333</v>
      </c>
      <c r="D599" s="30" t="s">
        <v>121</v>
      </c>
      <c r="E599" s="30" t="s">
        <v>220</v>
      </c>
      <c r="F599" s="30" t="s">
        <v>182</v>
      </c>
      <c r="M599" s="30">
        <v>20</v>
      </c>
      <c r="N599" s="30">
        <v>45</v>
      </c>
      <c r="O599" s="30">
        <v>157</v>
      </c>
    </row>
    <row r="600" spans="1:62">
      <c r="A600" s="37" t="s">
        <v>340</v>
      </c>
      <c r="B600" s="37">
        <v>2062</v>
      </c>
      <c r="C600" s="37" t="s">
        <v>340</v>
      </c>
      <c r="D600" s="30" t="s">
        <v>121</v>
      </c>
      <c r="E600" s="30" t="s">
        <v>220</v>
      </c>
      <c r="F600" s="30" t="s">
        <v>183</v>
      </c>
      <c r="G600" s="30">
        <v>8</v>
      </c>
      <c r="H600" s="30">
        <v>3</v>
      </c>
      <c r="M600" s="30">
        <v>18</v>
      </c>
      <c r="N600" s="30">
        <v>20</v>
      </c>
      <c r="O600" s="30">
        <v>72</v>
      </c>
      <c r="P600" s="30">
        <v>40</v>
      </c>
      <c r="Q600" s="30">
        <v>1.1499999999999999</v>
      </c>
      <c r="R600" s="30">
        <v>0.10299999999999999</v>
      </c>
      <c r="S600" s="30" t="s">
        <v>254</v>
      </c>
      <c r="T600" s="30" t="s">
        <v>254</v>
      </c>
      <c r="U600" s="30">
        <v>5.8000000000000003E-2</v>
      </c>
      <c r="V600" s="30">
        <v>0.126</v>
      </c>
      <c r="X600" s="30">
        <v>8.7999999999999995E-2</v>
      </c>
      <c r="Z600" s="30">
        <v>5.1999999999999998E-2</v>
      </c>
      <c r="AA600" s="30">
        <v>0.02</v>
      </c>
      <c r="AC600" s="30">
        <v>4.0000000000000001E-3</v>
      </c>
      <c r="AD600" s="30">
        <v>2E-3</v>
      </c>
      <c r="AE600" s="30">
        <v>1.0999999999999999E-2</v>
      </c>
      <c r="AG600" s="30">
        <v>1.4E-2</v>
      </c>
      <c r="AH600" s="30">
        <v>2E-3</v>
      </c>
      <c r="AO600" s="30">
        <v>183</v>
      </c>
      <c r="AZ600" s="30">
        <v>1.6</v>
      </c>
      <c r="BI600" s="30">
        <v>31000</v>
      </c>
      <c r="BJ600" s="30" t="s">
        <v>287</v>
      </c>
    </row>
    <row r="601" spans="1:62">
      <c r="A601" s="35">
        <v>41102</v>
      </c>
      <c r="B601" s="39">
        <v>2986</v>
      </c>
      <c r="C601" s="35">
        <v>41102</v>
      </c>
      <c r="D601" s="30" t="s">
        <v>121</v>
      </c>
      <c r="E601" s="30" t="s">
        <v>220</v>
      </c>
      <c r="F601" s="30" t="s">
        <v>182</v>
      </c>
      <c r="M601" s="30">
        <v>16</v>
      </c>
      <c r="N601" s="30">
        <v>25</v>
      </c>
      <c r="O601" s="30">
        <v>91</v>
      </c>
    </row>
    <row r="602" spans="1:62">
      <c r="A602" s="35">
        <v>41138</v>
      </c>
      <c r="B602" s="39">
        <v>3516</v>
      </c>
      <c r="C602" s="35">
        <v>41138</v>
      </c>
      <c r="D602" s="30" t="s">
        <v>121</v>
      </c>
      <c r="E602" s="30" t="s">
        <v>220</v>
      </c>
      <c r="F602" s="30" t="s">
        <v>182</v>
      </c>
      <c r="M602" s="30">
        <v>14</v>
      </c>
      <c r="N602" s="30">
        <v>15</v>
      </c>
      <c r="O602" s="30" t="s">
        <v>260</v>
      </c>
    </row>
    <row r="603" spans="1:62">
      <c r="A603" s="35">
        <v>41163</v>
      </c>
      <c r="B603" s="39">
        <v>3988</v>
      </c>
      <c r="C603" s="35">
        <v>41163</v>
      </c>
      <c r="D603" s="30" t="s">
        <v>121</v>
      </c>
      <c r="E603" s="30" t="s">
        <v>220</v>
      </c>
      <c r="F603" s="30" t="s">
        <v>182</v>
      </c>
      <c r="M603" s="30">
        <v>9</v>
      </c>
      <c r="N603" s="30">
        <v>25</v>
      </c>
      <c r="O603" s="30">
        <v>46</v>
      </c>
    </row>
    <row r="604" spans="1:62">
      <c r="A604" s="35">
        <v>41163</v>
      </c>
      <c r="B604" s="39">
        <v>4001</v>
      </c>
      <c r="C604" s="35">
        <v>41163</v>
      </c>
      <c r="D604" s="30" t="s">
        <v>121</v>
      </c>
      <c r="E604" s="30" t="s">
        <v>220</v>
      </c>
      <c r="F604" s="30" t="s">
        <v>183</v>
      </c>
      <c r="G604" s="30">
        <v>8</v>
      </c>
      <c r="H604" s="30">
        <v>3</v>
      </c>
      <c r="M604" s="30">
        <v>11</v>
      </c>
      <c r="N604" s="30">
        <v>12</v>
      </c>
      <c r="O604" s="30">
        <v>40</v>
      </c>
      <c r="P604" s="30">
        <v>117.59</v>
      </c>
      <c r="Q604" s="30" t="s">
        <v>258</v>
      </c>
      <c r="R604" s="30">
        <v>0.06</v>
      </c>
      <c r="S604" s="30" t="s">
        <v>253</v>
      </c>
      <c r="T604" s="30" t="s">
        <v>253</v>
      </c>
      <c r="U604" s="30">
        <v>4.7E-2</v>
      </c>
      <c r="V604" s="30">
        <v>0.13300000000000001</v>
      </c>
      <c r="X604" s="30">
        <v>2E-3</v>
      </c>
      <c r="Z604" s="30">
        <v>5.6000000000000001E-2</v>
      </c>
      <c r="AA604" s="30">
        <v>7.0000000000000001E-3</v>
      </c>
      <c r="AC604" s="30">
        <v>1E-3</v>
      </c>
      <c r="AD604" s="30" t="s">
        <v>253</v>
      </c>
      <c r="AE604" s="30">
        <v>2E-3</v>
      </c>
      <c r="AG604" s="30">
        <v>1E-3</v>
      </c>
      <c r="AH604" s="30">
        <v>2E-3</v>
      </c>
      <c r="AI604" s="30">
        <v>0.35399999999999998</v>
      </c>
      <c r="AK604" s="30" t="s">
        <v>358</v>
      </c>
      <c r="AO604" s="30">
        <v>269</v>
      </c>
      <c r="AZ604" s="30">
        <v>1.39</v>
      </c>
      <c r="BI604" s="30" t="s">
        <v>276</v>
      </c>
      <c r="BJ604" s="30" t="s">
        <v>287</v>
      </c>
    </row>
    <row r="605" spans="1:62">
      <c r="A605" s="35" t="s">
        <v>381</v>
      </c>
      <c r="B605" s="34">
        <v>4446</v>
      </c>
      <c r="C605" s="35" t="s">
        <v>381</v>
      </c>
      <c r="D605" s="30" t="s">
        <v>121</v>
      </c>
      <c r="E605" s="30" t="s">
        <v>220</v>
      </c>
      <c r="F605" s="30" t="s">
        <v>183</v>
      </c>
      <c r="G605" s="30">
        <v>8</v>
      </c>
      <c r="H605" s="30">
        <v>2</v>
      </c>
      <c r="M605" s="36">
        <v>17</v>
      </c>
      <c r="N605" s="36">
        <v>44</v>
      </c>
      <c r="O605" s="36">
        <v>40</v>
      </c>
      <c r="P605" s="30">
        <v>95.21</v>
      </c>
      <c r="Q605" s="30">
        <v>1</v>
      </c>
      <c r="R605" s="30">
        <v>2.5999999999999999E-2</v>
      </c>
      <c r="S605" s="30">
        <v>1E-3</v>
      </c>
      <c r="T605" s="30" t="s">
        <v>254</v>
      </c>
      <c r="U605" s="30">
        <v>4.5999999999999999E-2</v>
      </c>
      <c r="V605" s="30">
        <v>8.5999999999999993E-2</v>
      </c>
      <c r="X605" s="30" t="s">
        <v>254</v>
      </c>
      <c r="Z605" s="30">
        <v>2.7E-2</v>
      </c>
      <c r="AA605" s="30">
        <v>0.01</v>
      </c>
      <c r="AC605" s="30">
        <v>1E-3</v>
      </c>
      <c r="AD605" s="30">
        <v>1E-3</v>
      </c>
      <c r="AE605" s="30">
        <v>1E-3</v>
      </c>
      <c r="AG605" s="30" t="s">
        <v>254</v>
      </c>
      <c r="AH605" s="30">
        <v>2E-3</v>
      </c>
      <c r="AI605" s="30">
        <v>0.622</v>
      </c>
      <c r="AO605" s="30">
        <v>113</v>
      </c>
      <c r="AZ605" s="30">
        <v>0.65</v>
      </c>
      <c r="BI605" s="30" t="s">
        <v>276</v>
      </c>
      <c r="BJ605" s="30" t="s">
        <v>287</v>
      </c>
    </row>
    <row r="606" spans="1:62">
      <c r="A606" s="35" t="s">
        <v>391</v>
      </c>
      <c r="B606" s="34">
        <v>4681</v>
      </c>
      <c r="C606" s="35" t="s">
        <v>391</v>
      </c>
      <c r="D606" s="30" t="s">
        <v>121</v>
      </c>
      <c r="E606" s="30" t="s">
        <v>220</v>
      </c>
      <c r="F606" s="30" t="s">
        <v>183</v>
      </c>
      <c r="G606" s="30">
        <v>8</v>
      </c>
      <c r="H606" s="30">
        <v>2</v>
      </c>
      <c r="M606" s="36">
        <v>12</v>
      </c>
      <c r="N606" s="36">
        <v>43</v>
      </c>
      <c r="O606" s="36">
        <v>51</v>
      </c>
      <c r="P606" s="30">
        <v>79.760000000000005</v>
      </c>
      <c r="Q606" s="30">
        <v>0.1</v>
      </c>
      <c r="R606" s="30">
        <v>0.125</v>
      </c>
      <c r="S606" s="30">
        <v>1E-3</v>
      </c>
      <c r="T606" s="30" t="s">
        <v>253</v>
      </c>
      <c r="U606" s="30">
        <v>4.2999999999999997E-2</v>
      </c>
      <c r="V606" s="30">
        <v>9.8000000000000004E-2</v>
      </c>
      <c r="X606" s="30">
        <v>1E-3</v>
      </c>
      <c r="Z606" s="30">
        <v>9.0999999999999998E-2</v>
      </c>
      <c r="AA606" s="30">
        <v>3.5999999999999997E-2</v>
      </c>
      <c r="AC606" s="30">
        <v>2E-3</v>
      </c>
      <c r="AD606" s="30">
        <v>4.0000000000000001E-3</v>
      </c>
      <c r="AE606" s="30">
        <v>6.0000000000000001E-3</v>
      </c>
      <c r="AG606" s="30" t="s">
        <v>253</v>
      </c>
      <c r="AH606" s="30">
        <v>3.0000000000000001E-3</v>
      </c>
      <c r="AI606" s="30">
        <v>0.49</v>
      </c>
      <c r="AO606" s="30">
        <v>86</v>
      </c>
      <c r="AZ606" s="30">
        <v>0.92</v>
      </c>
      <c r="BI606" s="30" t="s">
        <v>276</v>
      </c>
      <c r="BJ606" s="30" t="s">
        <v>287</v>
      </c>
    </row>
    <row r="607" spans="1:62">
      <c r="A607" s="35" t="s">
        <v>392</v>
      </c>
      <c r="B607" s="34">
        <v>4938</v>
      </c>
      <c r="C607" s="35" t="s">
        <v>392</v>
      </c>
      <c r="D607" s="30" t="s">
        <v>121</v>
      </c>
      <c r="E607" s="30" t="s">
        <v>220</v>
      </c>
      <c r="F607" s="30" t="s">
        <v>183</v>
      </c>
      <c r="G607" s="30">
        <v>8</v>
      </c>
      <c r="H607" s="30">
        <v>1</v>
      </c>
      <c r="M607" s="36">
        <v>15</v>
      </c>
      <c r="N607" s="36">
        <v>36</v>
      </c>
      <c r="O607" s="36">
        <v>51</v>
      </c>
      <c r="P607" s="30">
        <v>80.53</v>
      </c>
      <c r="Q607" s="30">
        <v>0.19</v>
      </c>
      <c r="R607" s="30">
        <v>1.6E-2</v>
      </c>
      <c r="S607" s="30">
        <v>1E-3</v>
      </c>
      <c r="T607" s="30" t="s">
        <v>253</v>
      </c>
      <c r="U607" s="30">
        <v>4.4999999999999998E-2</v>
      </c>
      <c r="V607" s="30">
        <v>9.1999999999999998E-2</v>
      </c>
      <c r="X607" s="30" t="s">
        <v>253</v>
      </c>
      <c r="Z607" s="30">
        <v>2.1000000000000001E-2</v>
      </c>
      <c r="AA607" s="30">
        <v>1.7999999999999999E-2</v>
      </c>
      <c r="AC607" s="30">
        <v>1E-3</v>
      </c>
      <c r="AD607" s="30">
        <v>1E-3</v>
      </c>
      <c r="AE607" s="30" t="s">
        <v>352</v>
      </c>
      <c r="AG607" s="30" t="s">
        <v>253</v>
      </c>
      <c r="AH607" s="30">
        <v>3.0000000000000001E-3</v>
      </c>
      <c r="AI607" s="30">
        <v>0.5</v>
      </c>
      <c r="AO607" s="30">
        <v>106</v>
      </c>
      <c r="AZ607" s="30">
        <v>0.49</v>
      </c>
      <c r="BI607" s="30" t="s">
        <v>276</v>
      </c>
      <c r="BJ607" s="30" t="s">
        <v>287</v>
      </c>
    </row>
    <row r="608" spans="1:62">
      <c r="A608" s="41" t="s">
        <v>124</v>
      </c>
      <c r="B608" s="38">
        <v>82</v>
      </c>
      <c r="C608" s="41" t="s">
        <v>124</v>
      </c>
      <c r="D608" s="28" t="s">
        <v>125</v>
      </c>
      <c r="E608" s="28" t="s">
        <v>223</v>
      </c>
      <c r="F608" s="28" t="s">
        <v>182</v>
      </c>
      <c r="G608" s="29"/>
      <c r="H608" s="29"/>
      <c r="J608" s="29"/>
      <c r="K608" s="29"/>
      <c r="M608" s="28">
        <v>7</v>
      </c>
      <c r="N608" s="28">
        <v>6</v>
      </c>
      <c r="O608" s="28">
        <v>39</v>
      </c>
      <c r="P608" s="29"/>
      <c r="Q608" s="29"/>
      <c r="R608" s="29"/>
      <c r="S608" s="29"/>
      <c r="T608" s="29"/>
      <c r="U608" s="29"/>
      <c r="V608" s="29"/>
      <c r="W608" s="29"/>
      <c r="X608" s="29"/>
      <c r="Z608" s="29"/>
      <c r="AA608" s="29"/>
      <c r="AB608" s="29"/>
      <c r="AC608" s="29"/>
      <c r="AD608" s="29"/>
      <c r="AE608" s="29"/>
      <c r="AG608" s="29"/>
      <c r="AH608" s="29"/>
      <c r="AI608" s="29"/>
      <c r="AO608" s="29"/>
      <c r="AQ608" s="29"/>
      <c r="AR608" s="29"/>
      <c r="AS608" s="29"/>
      <c r="AT608" s="29"/>
      <c r="AZ608" s="29"/>
      <c r="BI608" s="29"/>
      <c r="BJ608" s="31"/>
    </row>
    <row r="609" spans="1:62">
      <c r="A609" s="41" t="s">
        <v>157</v>
      </c>
      <c r="B609" s="38">
        <v>398</v>
      </c>
      <c r="C609" s="41" t="s">
        <v>157</v>
      </c>
      <c r="D609" s="28" t="s">
        <v>125</v>
      </c>
      <c r="E609" s="28" t="s">
        <v>223</v>
      </c>
      <c r="F609" s="28" t="s">
        <v>185</v>
      </c>
      <c r="G609" s="29"/>
      <c r="H609" s="29"/>
      <c r="J609" s="29"/>
      <c r="K609" s="29"/>
      <c r="M609" s="28">
        <v>13</v>
      </c>
      <c r="N609" s="28">
        <v>7</v>
      </c>
      <c r="O609" s="28" t="s">
        <v>261</v>
      </c>
      <c r="P609" s="28">
        <v>22.03</v>
      </c>
      <c r="Q609" s="28">
        <v>1</v>
      </c>
      <c r="R609" s="29"/>
      <c r="S609" s="29"/>
      <c r="T609" s="29"/>
      <c r="U609" s="29"/>
      <c r="V609" s="29"/>
      <c r="W609" s="29"/>
      <c r="X609" s="29"/>
      <c r="Z609" s="29"/>
      <c r="AA609" s="29"/>
      <c r="AB609" s="29"/>
      <c r="AC609" s="29"/>
      <c r="AD609" s="29"/>
      <c r="AE609" s="29"/>
      <c r="AG609" s="29"/>
      <c r="AH609" s="29"/>
      <c r="AI609" s="29"/>
      <c r="AO609" s="29"/>
      <c r="AQ609" s="29"/>
      <c r="AR609" s="29"/>
      <c r="AS609" s="29"/>
      <c r="AT609" s="29"/>
      <c r="AZ609" s="29"/>
      <c r="BI609" s="29"/>
      <c r="BJ609" s="31"/>
    </row>
    <row r="610" spans="1:62">
      <c r="A610" s="41" t="s">
        <v>168</v>
      </c>
      <c r="B610" s="38">
        <v>540</v>
      </c>
      <c r="C610" s="41" t="s">
        <v>168</v>
      </c>
      <c r="D610" s="28" t="s">
        <v>125</v>
      </c>
      <c r="E610" s="28" t="s">
        <v>223</v>
      </c>
      <c r="F610" s="28" t="s">
        <v>185</v>
      </c>
      <c r="G610" s="29"/>
      <c r="H610" s="29"/>
      <c r="J610" s="29"/>
      <c r="K610" s="29"/>
      <c r="M610" s="28">
        <v>4</v>
      </c>
      <c r="N610" s="28">
        <v>3</v>
      </c>
      <c r="O610" s="28" t="s">
        <v>260</v>
      </c>
      <c r="P610" s="28">
        <v>14.34</v>
      </c>
      <c r="Q610" s="28">
        <v>0.25</v>
      </c>
      <c r="R610" s="29"/>
      <c r="S610" s="29"/>
      <c r="T610" s="29"/>
      <c r="U610" s="29"/>
      <c r="V610" s="29"/>
      <c r="W610" s="29"/>
      <c r="X610" s="29"/>
      <c r="Z610" s="29"/>
      <c r="AA610" s="29"/>
      <c r="AB610" s="29"/>
      <c r="AC610" s="29"/>
      <c r="AD610" s="29"/>
      <c r="AE610" s="29"/>
      <c r="AG610" s="29"/>
      <c r="AH610" s="29"/>
      <c r="AI610" s="29"/>
      <c r="AO610" s="29"/>
      <c r="AQ610" s="29"/>
      <c r="AR610" s="29"/>
      <c r="AS610" s="29"/>
      <c r="AT610" s="29"/>
      <c r="AZ610" s="29"/>
      <c r="BI610" s="29"/>
      <c r="BJ610" s="31"/>
    </row>
    <row r="611" spans="1:62">
      <c r="A611" s="41" t="s">
        <v>177</v>
      </c>
      <c r="B611" s="38">
        <v>719</v>
      </c>
      <c r="C611" s="41" t="s">
        <v>177</v>
      </c>
      <c r="D611" s="28" t="s">
        <v>125</v>
      </c>
      <c r="E611" s="28" t="s">
        <v>223</v>
      </c>
      <c r="F611" s="28" t="s">
        <v>184</v>
      </c>
      <c r="G611" s="28">
        <v>8</v>
      </c>
      <c r="H611" s="29"/>
      <c r="J611" s="28" t="s">
        <v>271</v>
      </c>
      <c r="K611" s="28" t="s">
        <v>284</v>
      </c>
      <c r="M611" s="28">
        <v>16</v>
      </c>
      <c r="N611" s="28">
        <v>5</v>
      </c>
      <c r="O611" s="28">
        <v>22</v>
      </c>
      <c r="P611" s="29"/>
      <c r="Q611" s="28">
        <v>1.44</v>
      </c>
      <c r="R611" s="28">
        <v>5.1999999999999998E-2</v>
      </c>
      <c r="S611" s="28" t="s">
        <v>254</v>
      </c>
      <c r="T611" s="29"/>
      <c r="U611" s="28">
        <v>1.7999999999999999E-2</v>
      </c>
      <c r="V611" s="28">
        <v>0.14299999999999999</v>
      </c>
      <c r="W611" s="28" t="s">
        <v>254</v>
      </c>
      <c r="X611" s="28">
        <v>1E-3</v>
      </c>
      <c r="Z611" s="28">
        <v>4.3999999999999997E-2</v>
      </c>
      <c r="AA611" s="28">
        <v>2.4E-2</v>
      </c>
      <c r="AB611" s="28" t="s">
        <v>281</v>
      </c>
      <c r="AC611" s="28">
        <v>1E-3</v>
      </c>
      <c r="AD611" s="28">
        <v>2E-3</v>
      </c>
      <c r="AE611" s="28">
        <v>7.0000000000000001E-3</v>
      </c>
      <c r="AG611" s="29"/>
      <c r="AH611" s="29"/>
      <c r="AI611" s="28">
        <v>5.7000000000000002E-2</v>
      </c>
      <c r="AO611" s="28">
        <v>98</v>
      </c>
      <c r="AQ611" s="28" t="s">
        <v>255</v>
      </c>
      <c r="AR611" s="28" t="s">
        <v>256</v>
      </c>
      <c r="AS611" s="28">
        <v>17</v>
      </c>
      <c r="AT611" s="28">
        <v>4.5</v>
      </c>
      <c r="AZ611" s="28">
        <v>0.7</v>
      </c>
      <c r="BI611" s="28" t="s">
        <v>279</v>
      </c>
      <c r="BJ611" s="31" t="s">
        <v>287</v>
      </c>
    </row>
    <row r="612" spans="1:62">
      <c r="A612" s="37" t="s">
        <v>333</v>
      </c>
      <c r="B612" s="37">
        <v>1348</v>
      </c>
      <c r="C612" s="37" t="s">
        <v>333</v>
      </c>
      <c r="D612" s="30" t="s">
        <v>125</v>
      </c>
      <c r="E612" s="30" t="s">
        <v>223</v>
      </c>
      <c r="F612" s="30" t="s">
        <v>185</v>
      </c>
      <c r="M612" s="30">
        <v>2</v>
      </c>
      <c r="N612" s="30">
        <v>4</v>
      </c>
      <c r="O612" s="30">
        <v>24</v>
      </c>
      <c r="P612" s="30">
        <v>40.97</v>
      </c>
      <c r="Q612" s="30">
        <v>1.64</v>
      </c>
    </row>
    <row r="613" spans="1:62">
      <c r="A613" s="37" t="s">
        <v>290</v>
      </c>
      <c r="B613" s="37">
        <v>1944</v>
      </c>
      <c r="C613" s="37" t="s">
        <v>290</v>
      </c>
      <c r="D613" s="30" t="s">
        <v>125</v>
      </c>
      <c r="E613" s="30" t="s">
        <v>223</v>
      </c>
      <c r="F613" s="30" t="s">
        <v>185</v>
      </c>
      <c r="M613" s="30">
        <v>2</v>
      </c>
      <c r="N613" s="30">
        <v>3</v>
      </c>
      <c r="O613" s="30" t="s">
        <v>260</v>
      </c>
      <c r="P613" s="30">
        <v>41.3</v>
      </c>
      <c r="Q613" s="30">
        <v>1.64</v>
      </c>
    </row>
    <row r="614" spans="1:62">
      <c r="A614" s="35">
        <v>41102</v>
      </c>
      <c r="B614" s="39">
        <v>2981</v>
      </c>
      <c r="C614" s="35">
        <v>41102</v>
      </c>
      <c r="D614" s="30" t="s">
        <v>125</v>
      </c>
      <c r="E614" s="30" t="s">
        <v>223</v>
      </c>
      <c r="F614" s="30" t="s">
        <v>182</v>
      </c>
      <c r="M614" s="30">
        <v>6</v>
      </c>
      <c r="N614" s="30">
        <v>4</v>
      </c>
      <c r="O614" s="30">
        <v>27</v>
      </c>
    </row>
    <row r="615" spans="1:62">
      <c r="A615" s="35">
        <v>41128</v>
      </c>
      <c r="B615" s="39">
        <v>3382</v>
      </c>
      <c r="C615" s="35">
        <v>41128</v>
      </c>
      <c r="D615" s="30" t="s">
        <v>125</v>
      </c>
      <c r="E615" s="30" t="s">
        <v>223</v>
      </c>
      <c r="F615" s="30" t="s">
        <v>182</v>
      </c>
      <c r="M615" s="30">
        <v>5</v>
      </c>
      <c r="N615" s="30">
        <v>2</v>
      </c>
      <c r="O615" s="30" t="s">
        <v>260</v>
      </c>
    </row>
    <row r="616" spans="1:62">
      <c r="A616" s="35">
        <v>41137</v>
      </c>
      <c r="B616" s="39">
        <v>3499</v>
      </c>
      <c r="C616" s="35">
        <v>41137</v>
      </c>
      <c r="D616" s="30" t="s">
        <v>125</v>
      </c>
      <c r="E616" s="30" t="s">
        <v>223</v>
      </c>
      <c r="F616" s="30" t="s">
        <v>185</v>
      </c>
      <c r="M616" s="30">
        <v>5</v>
      </c>
      <c r="N616" s="30">
        <v>4</v>
      </c>
      <c r="O616" s="30" t="s">
        <v>260</v>
      </c>
      <c r="P616" s="30">
        <v>58.17</v>
      </c>
      <c r="Q616" s="30">
        <v>2.0699999999999998</v>
      </c>
    </row>
    <row r="617" spans="1:62">
      <c r="A617" s="35" t="s">
        <v>368</v>
      </c>
      <c r="B617" s="34">
        <v>4343</v>
      </c>
      <c r="C617" s="35" t="s">
        <v>368</v>
      </c>
      <c r="D617" s="30" t="s">
        <v>125</v>
      </c>
      <c r="E617" s="30" t="s">
        <v>223</v>
      </c>
      <c r="F617" s="30" t="s">
        <v>185</v>
      </c>
      <c r="M617" s="36">
        <v>9</v>
      </c>
      <c r="N617" s="36">
        <v>4</v>
      </c>
      <c r="O617" s="36" t="s">
        <v>260</v>
      </c>
      <c r="P617" s="30">
        <v>40.1</v>
      </c>
      <c r="Q617" s="30">
        <v>1.0900000000000001</v>
      </c>
    </row>
    <row r="618" spans="1:62">
      <c r="A618" s="35" t="s">
        <v>419</v>
      </c>
      <c r="B618" s="34">
        <v>4948</v>
      </c>
      <c r="C618" s="35" t="s">
        <v>419</v>
      </c>
      <c r="D618" s="30" t="s">
        <v>125</v>
      </c>
      <c r="E618" s="30" t="s">
        <v>223</v>
      </c>
      <c r="F618" s="30" t="s">
        <v>185</v>
      </c>
      <c r="M618" s="36">
        <v>4</v>
      </c>
      <c r="N618" s="36">
        <v>4</v>
      </c>
      <c r="O618" s="36" t="s">
        <v>260</v>
      </c>
      <c r="P618" s="30" t="s">
        <v>255</v>
      </c>
      <c r="Q618" s="30" t="s">
        <v>258</v>
      </c>
    </row>
    <row r="619" spans="1:62">
      <c r="A619" s="37" t="s">
        <v>383</v>
      </c>
      <c r="B619" s="34">
        <v>5223</v>
      </c>
      <c r="C619" s="37" t="s">
        <v>383</v>
      </c>
      <c r="D619" s="30" t="s">
        <v>125</v>
      </c>
      <c r="E619" s="30" t="s">
        <v>223</v>
      </c>
      <c r="F619" s="30" t="s">
        <v>185</v>
      </c>
      <c r="M619" s="36">
        <v>5</v>
      </c>
      <c r="N619" s="36">
        <v>4</v>
      </c>
      <c r="O619" s="36" t="s">
        <v>260</v>
      </c>
      <c r="P619" s="30">
        <v>15.95</v>
      </c>
      <c r="Q619" s="30" t="s">
        <v>258</v>
      </c>
    </row>
    <row r="620" spans="1:62">
      <c r="A620" s="41" t="s">
        <v>110</v>
      </c>
      <c r="B620" s="38">
        <v>61</v>
      </c>
      <c r="C620" s="41" t="s">
        <v>110</v>
      </c>
      <c r="D620" s="28" t="s">
        <v>115</v>
      </c>
      <c r="E620" s="28" t="s">
        <v>216</v>
      </c>
      <c r="F620" s="28" t="s">
        <v>185</v>
      </c>
      <c r="G620" s="29"/>
      <c r="H620" s="29"/>
      <c r="J620" s="29"/>
      <c r="K620" s="29"/>
      <c r="M620" s="28">
        <v>9</v>
      </c>
      <c r="N620" s="28">
        <v>3</v>
      </c>
      <c r="O620" s="28">
        <v>26</v>
      </c>
      <c r="P620" s="28">
        <v>10.78</v>
      </c>
      <c r="Q620" s="28">
        <v>0.22</v>
      </c>
      <c r="R620" s="29"/>
      <c r="S620" s="29"/>
      <c r="T620" s="29"/>
      <c r="U620" s="29"/>
      <c r="V620" s="29"/>
      <c r="W620" s="29"/>
      <c r="X620" s="29"/>
      <c r="Z620" s="29"/>
      <c r="AA620" s="29"/>
      <c r="AB620" s="29"/>
      <c r="AC620" s="29"/>
      <c r="AD620" s="29"/>
      <c r="AE620" s="29"/>
      <c r="AG620" s="29"/>
      <c r="AH620" s="29"/>
      <c r="AI620" s="29"/>
      <c r="AO620" s="29"/>
      <c r="AQ620" s="29"/>
      <c r="AR620" s="29"/>
      <c r="AS620" s="29"/>
      <c r="AT620" s="29"/>
      <c r="AZ620" s="29"/>
      <c r="BI620" s="29"/>
      <c r="BJ620" s="31"/>
    </row>
    <row r="621" spans="1:62">
      <c r="A621" s="41" t="s">
        <v>155</v>
      </c>
      <c r="B621" s="38">
        <v>378</v>
      </c>
      <c r="C621" s="41" t="s">
        <v>155</v>
      </c>
      <c r="D621" s="28" t="s">
        <v>115</v>
      </c>
      <c r="E621" s="28" t="s">
        <v>216</v>
      </c>
      <c r="F621" s="28" t="s">
        <v>184</v>
      </c>
      <c r="G621" s="28">
        <v>8</v>
      </c>
      <c r="H621" s="29"/>
      <c r="J621" s="28" t="s">
        <v>264</v>
      </c>
      <c r="K621" s="28" t="s">
        <v>284</v>
      </c>
      <c r="M621" s="28">
        <v>8</v>
      </c>
      <c r="N621" s="28">
        <v>7</v>
      </c>
      <c r="O621" s="28" t="s">
        <v>261</v>
      </c>
      <c r="P621" s="29"/>
      <c r="Q621" s="28">
        <v>1.05</v>
      </c>
      <c r="R621" s="28">
        <v>7.6999999999999999E-2</v>
      </c>
      <c r="S621" s="28" t="s">
        <v>253</v>
      </c>
      <c r="T621" s="29"/>
      <c r="U621" s="28">
        <v>2.5999999999999999E-2</v>
      </c>
      <c r="V621" s="28">
        <v>0.12</v>
      </c>
      <c r="W621" s="28" t="s">
        <v>253</v>
      </c>
      <c r="X621" s="28">
        <v>1E-3</v>
      </c>
      <c r="Z621" s="28">
        <v>0.01</v>
      </c>
      <c r="AA621" s="28">
        <v>6.0000000000000001E-3</v>
      </c>
      <c r="AB621" s="28">
        <v>1E-3</v>
      </c>
      <c r="AC621" s="28">
        <v>1E-3</v>
      </c>
      <c r="AD621" s="28">
        <v>1E-3</v>
      </c>
      <c r="AE621" s="28">
        <v>3.0000000000000001E-3</v>
      </c>
      <c r="AG621" s="29"/>
      <c r="AH621" s="29"/>
      <c r="AI621" s="28">
        <v>0.45</v>
      </c>
      <c r="AO621" s="28">
        <v>122</v>
      </c>
      <c r="AQ621" s="28" t="s">
        <v>255</v>
      </c>
      <c r="AR621" s="28">
        <v>0.02</v>
      </c>
      <c r="AS621" s="28">
        <v>8</v>
      </c>
      <c r="AT621" s="28">
        <v>1</v>
      </c>
      <c r="AZ621" s="28">
        <v>0.2</v>
      </c>
      <c r="BI621" s="28">
        <v>9400</v>
      </c>
      <c r="BJ621" s="31" t="s">
        <v>287</v>
      </c>
    </row>
    <row r="622" spans="1:62">
      <c r="A622" s="41" t="s">
        <v>168</v>
      </c>
      <c r="B622" s="38">
        <v>541</v>
      </c>
      <c r="C622" s="41" t="s">
        <v>168</v>
      </c>
      <c r="D622" s="28" t="s">
        <v>115</v>
      </c>
      <c r="E622" s="28" t="s">
        <v>216</v>
      </c>
      <c r="F622" s="28" t="s">
        <v>185</v>
      </c>
      <c r="G622" s="29"/>
      <c r="H622" s="29"/>
      <c r="J622" s="29"/>
      <c r="K622" s="29"/>
      <c r="M622" s="28">
        <v>7</v>
      </c>
      <c r="N622" s="28">
        <v>3</v>
      </c>
      <c r="O622" s="28">
        <v>21</v>
      </c>
      <c r="P622" s="28">
        <v>10.63</v>
      </c>
      <c r="Q622" s="28">
        <v>0.42</v>
      </c>
      <c r="R622" s="29"/>
      <c r="S622" s="29"/>
      <c r="T622" s="29"/>
      <c r="U622" s="29"/>
      <c r="V622" s="29"/>
      <c r="W622" s="29"/>
      <c r="X622" s="29"/>
      <c r="Z622" s="29"/>
      <c r="AA622" s="29"/>
      <c r="AB622" s="29"/>
      <c r="AC622" s="29"/>
      <c r="AD622" s="29"/>
      <c r="AE622" s="29"/>
      <c r="AG622" s="29"/>
      <c r="AH622" s="29"/>
      <c r="AI622" s="29"/>
      <c r="AO622" s="29"/>
      <c r="AQ622" s="29"/>
      <c r="AR622" s="29"/>
      <c r="AS622" s="29"/>
      <c r="AT622" s="29"/>
      <c r="AZ622" s="29"/>
      <c r="BI622" s="29"/>
      <c r="BJ622" s="31"/>
    </row>
    <row r="623" spans="1:62">
      <c r="A623" s="37" t="s">
        <v>323</v>
      </c>
      <c r="B623" s="37">
        <v>1071</v>
      </c>
      <c r="C623" s="37" t="s">
        <v>323</v>
      </c>
      <c r="D623" s="30" t="s">
        <v>115</v>
      </c>
      <c r="E623" s="30" t="s">
        <v>216</v>
      </c>
      <c r="F623" s="30" t="s">
        <v>185</v>
      </c>
      <c r="M623" s="30">
        <v>8</v>
      </c>
      <c r="N623" s="30">
        <v>5</v>
      </c>
      <c r="O623" s="30">
        <v>28</v>
      </c>
      <c r="P623" s="30">
        <v>9.77</v>
      </c>
      <c r="Q623" s="30">
        <v>0.22</v>
      </c>
    </row>
    <row r="624" spans="1:62">
      <c r="A624" s="37" t="s">
        <v>351</v>
      </c>
      <c r="B624" s="37">
        <v>1720</v>
      </c>
      <c r="C624" s="37" t="s">
        <v>351</v>
      </c>
      <c r="D624" s="30" t="s">
        <v>115</v>
      </c>
      <c r="E624" s="30" t="s">
        <v>216</v>
      </c>
      <c r="F624" s="30" t="s">
        <v>185</v>
      </c>
      <c r="M624" s="30">
        <v>3</v>
      </c>
      <c r="N624" s="30">
        <v>5</v>
      </c>
      <c r="O624" s="30">
        <v>22</v>
      </c>
      <c r="P624" s="30">
        <v>7.95</v>
      </c>
      <c r="Q624" s="30">
        <v>0.15</v>
      </c>
    </row>
    <row r="625" spans="1:62">
      <c r="A625" s="37" t="s">
        <v>353</v>
      </c>
      <c r="B625" s="37">
        <v>2077</v>
      </c>
      <c r="C625" s="37" t="s">
        <v>353</v>
      </c>
      <c r="D625" s="30" t="s">
        <v>115</v>
      </c>
      <c r="E625" s="30" t="s">
        <v>216</v>
      </c>
      <c r="F625" s="30" t="s">
        <v>185</v>
      </c>
      <c r="M625" s="30">
        <v>6</v>
      </c>
      <c r="N625" s="30">
        <v>5</v>
      </c>
      <c r="O625" s="30" t="s">
        <v>260</v>
      </c>
      <c r="P625" s="30">
        <v>8.94</v>
      </c>
      <c r="Q625" s="30">
        <v>1.25</v>
      </c>
    </row>
    <row r="626" spans="1:62">
      <c r="A626" s="37" t="s">
        <v>294</v>
      </c>
      <c r="B626" s="37">
        <v>2492</v>
      </c>
      <c r="C626" s="37" t="s">
        <v>294</v>
      </c>
      <c r="D626" s="30" t="s">
        <v>115</v>
      </c>
      <c r="E626" s="30" t="s">
        <v>216</v>
      </c>
      <c r="F626" s="30" t="s">
        <v>185</v>
      </c>
      <c r="M626" s="30">
        <v>12</v>
      </c>
      <c r="N626" s="30">
        <v>8</v>
      </c>
      <c r="O626" s="30">
        <v>36</v>
      </c>
      <c r="P626" s="30">
        <v>10.08</v>
      </c>
      <c r="Q626" s="30">
        <v>1.1000000000000001</v>
      </c>
    </row>
    <row r="627" spans="1:62">
      <c r="A627" s="35">
        <v>41109</v>
      </c>
      <c r="B627" s="39">
        <v>3038</v>
      </c>
      <c r="C627" s="35">
        <v>41109</v>
      </c>
      <c r="D627" s="30" t="s">
        <v>115</v>
      </c>
      <c r="E627" s="30" t="s">
        <v>216</v>
      </c>
      <c r="F627" s="30" t="s">
        <v>185</v>
      </c>
      <c r="M627" s="30">
        <v>19</v>
      </c>
      <c r="N627" s="30">
        <v>5</v>
      </c>
      <c r="O627" s="30">
        <v>21</v>
      </c>
      <c r="P627" s="30">
        <v>11.45</v>
      </c>
      <c r="Q627" s="30">
        <v>0.47</v>
      </c>
    </row>
    <row r="628" spans="1:62">
      <c r="A628" s="35">
        <v>41170</v>
      </c>
      <c r="B628" s="39">
        <v>4110</v>
      </c>
      <c r="C628" s="35">
        <v>41170</v>
      </c>
      <c r="D628" s="30" t="s">
        <v>115</v>
      </c>
      <c r="E628" s="30" t="s">
        <v>216</v>
      </c>
      <c r="F628" s="30" t="s">
        <v>182</v>
      </c>
      <c r="M628" s="30">
        <v>4</v>
      </c>
      <c r="N628" s="30">
        <v>6</v>
      </c>
      <c r="O628" s="30">
        <v>20</v>
      </c>
    </row>
    <row r="629" spans="1:62">
      <c r="A629" s="35" t="s">
        <v>374</v>
      </c>
      <c r="B629" s="34">
        <v>4372</v>
      </c>
      <c r="C629" s="35" t="s">
        <v>374</v>
      </c>
      <c r="D629" s="30" t="s">
        <v>115</v>
      </c>
      <c r="E629" s="30" t="s">
        <v>216</v>
      </c>
      <c r="F629" s="30" t="s">
        <v>424</v>
      </c>
      <c r="G629" s="30">
        <v>8</v>
      </c>
      <c r="J629" s="30" t="s">
        <v>270</v>
      </c>
      <c r="K629" s="30" t="s">
        <v>284</v>
      </c>
      <c r="M629" s="36">
        <v>7</v>
      </c>
      <c r="N629" s="36">
        <v>6</v>
      </c>
      <c r="O629" s="36">
        <v>22</v>
      </c>
      <c r="P629" s="30">
        <v>20.63</v>
      </c>
      <c r="Q629" s="30" t="s">
        <v>258</v>
      </c>
      <c r="R629" s="30">
        <v>6.4000000000000001E-2</v>
      </c>
      <c r="S629" s="30" t="s">
        <v>254</v>
      </c>
      <c r="U629" s="30">
        <v>4.3999999999999997E-2</v>
      </c>
      <c r="V629" s="30">
        <v>0.253</v>
      </c>
      <c r="W629" s="30" t="s">
        <v>254</v>
      </c>
      <c r="X629" s="30" t="s">
        <v>254</v>
      </c>
      <c r="Z629" s="30">
        <v>2.1999999999999999E-2</v>
      </c>
      <c r="AA629" s="30">
        <v>1.4E-2</v>
      </c>
      <c r="AB629" s="30" t="s">
        <v>280</v>
      </c>
      <c r="AC629" s="30">
        <v>2E-3</v>
      </c>
      <c r="AD629" s="30">
        <v>1E-3</v>
      </c>
      <c r="AE629" s="30">
        <v>2E-3</v>
      </c>
      <c r="AI629" s="30">
        <v>1.1100000000000001</v>
      </c>
      <c r="AK629" s="30" t="s">
        <v>358</v>
      </c>
      <c r="AO629" s="30">
        <v>146</v>
      </c>
      <c r="AQ629" s="30">
        <v>5</v>
      </c>
      <c r="AR629" s="30">
        <v>0.09</v>
      </c>
      <c r="AS629" s="30">
        <v>4</v>
      </c>
      <c r="AT629" s="30">
        <v>4.3</v>
      </c>
      <c r="AZ629" s="30">
        <v>0.4</v>
      </c>
      <c r="BI629" s="30" t="s">
        <v>277</v>
      </c>
      <c r="BJ629" s="30" t="s">
        <v>287</v>
      </c>
    </row>
    <row r="630" spans="1:62">
      <c r="A630" s="35" t="s">
        <v>376</v>
      </c>
      <c r="B630" s="34">
        <v>4600</v>
      </c>
      <c r="C630" s="35" t="s">
        <v>376</v>
      </c>
      <c r="D630" s="30" t="s">
        <v>115</v>
      </c>
      <c r="E630" s="30" t="s">
        <v>216</v>
      </c>
      <c r="F630" s="30" t="s">
        <v>184</v>
      </c>
      <c r="G630" s="30">
        <v>8</v>
      </c>
      <c r="J630" s="30" t="s">
        <v>270</v>
      </c>
      <c r="K630" s="30" t="s">
        <v>284</v>
      </c>
      <c r="M630" s="36">
        <v>5</v>
      </c>
      <c r="N630" s="36">
        <v>4</v>
      </c>
      <c r="O630" s="36">
        <v>21</v>
      </c>
      <c r="Q630" s="30" t="s">
        <v>258</v>
      </c>
      <c r="R630" s="30">
        <v>4.4999999999999998E-2</v>
      </c>
      <c r="S630" s="30" t="s">
        <v>254</v>
      </c>
      <c r="U630" s="30">
        <v>4.9000000000000002E-2</v>
      </c>
      <c r="V630" s="30">
        <v>0.158</v>
      </c>
      <c r="W630" s="30" t="s">
        <v>254</v>
      </c>
      <c r="X630" s="30" t="s">
        <v>254</v>
      </c>
      <c r="Z630" s="30">
        <v>2.5000000000000001E-2</v>
      </c>
      <c r="AA630" s="30">
        <v>0.01</v>
      </c>
      <c r="AB630" s="30" t="s">
        <v>280</v>
      </c>
      <c r="AC630" s="30">
        <v>1E-3</v>
      </c>
      <c r="AD630" s="30">
        <v>1E-3</v>
      </c>
      <c r="AE630" s="30">
        <v>1E-3</v>
      </c>
      <c r="AI630" s="30">
        <v>0.495</v>
      </c>
      <c r="AO630" s="30">
        <v>146</v>
      </c>
      <c r="AQ630" s="30">
        <v>12</v>
      </c>
      <c r="AR630" s="30">
        <v>0.06</v>
      </c>
      <c r="AS630" s="30">
        <v>3</v>
      </c>
      <c r="AT630" s="30">
        <v>4.2</v>
      </c>
      <c r="AZ630" s="30">
        <v>0.51</v>
      </c>
      <c r="BI630" s="30" t="s">
        <v>276</v>
      </c>
      <c r="BJ630" s="30" t="s">
        <v>287</v>
      </c>
    </row>
    <row r="631" spans="1:62">
      <c r="A631" s="35" t="s">
        <v>370</v>
      </c>
      <c r="B631" s="34">
        <v>4969</v>
      </c>
      <c r="C631" s="35" t="s">
        <v>370</v>
      </c>
      <c r="D631" s="30" t="s">
        <v>115</v>
      </c>
      <c r="E631" s="30" t="s">
        <v>216</v>
      </c>
      <c r="F631" s="30" t="s">
        <v>185</v>
      </c>
      <c r="M631" s="36">
        <v>3</v>
      </c>
      <c r="N631" s="36">
        <v>3</v>
      </c>
      <c r="O631" s="36" t="s">
        <v>260</v>
      </c>
      <c r="P631" s="30">
        <v>3.54</v>
      </c>
      <c r="Q631" s="30" t="s">
        <v>258</v>
      </c>
    </row>
    <row r="632" spans="1:62">
      <c r="A632" s="41" t="s">
        <v>90</v>
      </c>
      <c r="B632" s="38">
        <v>19</v>
      </c>
      <c r="C632" s="41" t="s">
        <v>90</v>
      </c>
      <c r="D632" s="28" t="s">
        <v>92</v>
      </c>
      <c r="E632" s="28" t="s">
        <v>194</v>
      </c>
      <c r="F632" s="28" t="s">
        <v>182</v>
      </c>
      <c r="G632" s="29"/>
      <c r="H632" s="29"/>
      <c r="J632" s="29"/>
      <c r="K632" s="29"/>
      <c r="M632" s="28">
        <v>7</v>
      </c>
      <c r="N632" s="28">
        <v>9</v>
      </c>
      <c r="O632" s="28">
        <v>36</v>
      </c>
      <c r="P632" s="29"/>
      <c r="Q632" s="29"/>
      <c r="R632" s="29"/>
      <c r="S632" s="29"/>
      <c r="T632" s="29"/>
      <c r="U632" s="29"/>
      <c r="V632" s="29"/>
      <c r="W632" s="29"/>
      <c r="X632" s="29"/>
      <c r="Z632" s="29"/>
      <c r="AA632" s="29"/>
      <c r="AB632" s="29"/>
      <c r="AC632" s="29"/>
      <c r="AD632" s="29"/>
      <c r="AE632" s="29"/>
      <c r="AG632" s="29"/>
      <c r="AH632" s="29"/>
      <c r="AI632" s="29"/>
      <c r="AO632" s="29"/>
      <c r="AQ632" s="29"/>
      <c r="AR632" s="29"/>
      <c r="AS632" s="29"/>
      <c r="AT632" s="29"/>
      <c r="AZ632" s="29"/>
      <c r="BI632" s="29"/>
      <c r="BJ632" s="31"/>
    </row>
    <row r="633" spans="1:62">
      <c r="A633" s="41" t="s">
        <v>153</v>
      </c>
      <c r="B633" s="38">
        <v>295</v>
      </c>
      <c r="C633" s="41" t="s">
        <v>153</v>
      </c>
      <c r="D633" s="28" t="s">
        <v>92</v>
      </c>
      <c r="E633" s="28" t="s">
        <v>194</v>
      </c>
      <c r="F633" s="28" t="s">
        <v>183</v>
      </c>
      <c r="G633" s="28">
        <v>8</v>
      </c>
      <c r="H633" s="28">
        <v>3</v>
      </c>
      <c r="J633" s="29"/>
      <c r="K633" s="29"/>
      <c r="M633" s="28">
        <v>16</v>
      </c>
      <c r="N633" s="28">
        <v>8</v>
      </c>
      <c r="O633" s="28">
        <v>23</v>
      </c>
      <c r="P633" s="28">
        <v>12.23</v>
      </c>
      <c r="Q633" s="28">
        <v>0.22</v>
      </c>
      <c r="R633" s="28">
        <v>5.1999999999999998E-2</v>
      </c>
      <c r="S633" s="28">
        <v>1E-3</v>
      </c>
      <c r="T633" s="28" t="s">
        <v>258</v>
      </c>
      <c r="U633" s="28">
        <v>8.3000000000000004E-2</v>
      </c>
      <c r="V633" s="28">
        <v>0.159</v>
      </c>
      <c r="W633" s="29"/>
      <c r="X633" s="28">
        <v>1.6E-2</v>
      </c>
      <c r="Z633" s="28">
        <v>4.1000000000000002E-2</v>
      </c>
      <c r="AA633" s="28">
        <v>0.151</v>
      </c>
      <c r="AB633" s="29"/>
      <c r="AC633" s="28">
        <v>2E-3</v>
      </c>
      <c r="AD633" s="28">
        <v>1E-3</v>
      </c>
      <c r="AE633" s="28">
        <v>3.0000000000000001E-3</v>
      </c>
      <c r="AG633" s="28" t="s">
        <v>254</v>
      </c>
      <c r="AH633" s="28">
        <v>2E-3</v>
      </c>
      <c r="AI633" s="28">
        <v>0.126</v>
      </c>
      <c r="AO633" s="28">
        <v>124</v>
      </c>
      <c r="AQ633" s="29"/>
      <c r="AR633" s="29"/>
      <c r="AS633" s="29"/>
      <c r="AT633" s="29"/>
      <c r="AZ633" s="28" t="s">
        <v>286</v>
      </c>
      <c r="BI633" s="28">
        <v>7000</v>
      </c>
      <c r="BJ633" s="31" t="s">
        <v>287</v>
      </c>
    </row>
    <row r="634" spans="1:62">
      <c r="A634" s="41" t="s">
        <v>164</v>
      </c>
      <c r="B634" s="38">
        <v>477</v>
      </c>
      <c r="C634" s="41" t="s">
        <v>164</v>
      </c>
      <c r="D634" s="28" t="s">
        <v>92</v>
      </c>
      <c r="E634" s="28" t="s">
        <v>194</v>
      </c>
      <c r="F634" s="28" t="s">
        <v>182</v>
      </c>
      <c r="G634" s="29"/>
      <c r="H634" s="29"/>
      <c r="J634" s="29"/>
      <c r="K634" s="29"/>
      <c r="M634" s="28">
        <v>9</v>
      </c>
      <c r="N634" s="28">
        <v>6</v>
      </c>
      <c r="O634" s="28" t="s">
        <v>260</v>
      </c>
      <c r="P634" s="29"/>
      <c r="Q634" s="29"/>
      <c r="R634" s="29"/>
      <c r="S634" s="29"/>
      <c r="T634" s="29"/>
      <c r="U634" s="29"/>
      <c r="V634" s="29"/>
      <c r="W634" s="29"/>
      <c r="X634" s="29"/>
      <c r="Z634" s="29"/>
      <c r="AA634" s="29"/>
      <c r="AB634" s="29"/>
      <c r="AC634" s="29"/>
      <c r="AD634" s="29"/>
      <c r="AE634" s="29"/>
      <c r="AG634" s="29"/>
      <c r="AH634" s="29"/>
      <c r="AI634" s="29"/>
      <c r="AO634" s="29"/>
      <c r="AQ634" s="29"/>
      <c r="AR634" s="29"/>
      <c r="AS634" s="29"/>
      <c r="AT634" s="29"/>
      <c r="AZ634" s="29"/>
      <c r="BI634" s="29"/>
      <c r="BJ634" s="31"/>
    </row>
    <row r="635" spans="1:62">
      <c r="A635" s="41" t="s">
        <v>176</v>
      </c>
      <c r="B635" s="38">
        <v>700</v>
      </c>
      <c r="C635" s="41" t="s">
        <v>176</v>
      </c>
      <c r="D635" s="28" t="s">
        <v>92</v>
      </c>
      <c r="E635" s="28" t="s">
        <v>194</v>
      </c>
      <c r="F635" s="28" t="s">
        <v>182</v>
      </c>
      <c r="G635" s="29"/>
      <c r="H635" s="29"/>
      <c r="J635" s="29"/>
      <c r="K635" s="29"/>
      <c r="M635" s="28">
        <v>4</v>
      </c>
      <c r="N635" s="28">
        <v>3</v>
      </c>
      <c r="O635" s="28">
        <v>24</v>
      </c>
      <c r="P635" s="29"/>
      <c r="Q635" s="29"/>
      <c r="R635" s="29"/>
      <c r="S635" s="29"/>
      <c r="T635" s="29"/>
      <c r="U635" s="29"/>
      <c r="V635" s="29"/>
      <c r="W635" s="29"/>
      <c r="X635" s="29"/>
      <c r="Z635" s="29"/>
      <c r="AA635" s="29"/>
      <c r="AB635" s="29"/>
      <c r="AC635" s="29"/>
      <c r="AD635" s="29"/>
      <c r="AE635" s="29"/>
      <c r="AO635" s="29"/>
      <c r="AQ635" s="29"/>
      <c r="AR635" s="29"/>
      <c r="AS635" s="29"/>
      <c r="AT635" s="29"/>
      <c r="BI635" s="29"/>
      <c r="BJ635" s="31"/>
    </row>
    <row r="636" spans="1:62">
      <c r="A636" s="37" t="s">
        <v>308</v>
      </c>
      <c r="B636" s="37">
        <v>1168</v>
      </c>
      <c r="C636" s="37" t="s">
        <v>308</v>
      </c>
      <c r="D636" s="30" t="s">
        <v>92</v>
      </c>
      <c r="E636" s="30" t="s">
        <v>194</v>
      </c>
      <c r="F636" s="30" t="s">
        <v>182</v>
      </c>
      <c r="M636" s="30">
        <v>7</v>
      </c>
      <c r="N636" s="30">
        <v>8</v>
      </c>
      <c r="O636" s="30" t="s">
        <v>260</v>
      </c>
    </row>
    <row r="637" spans="1:62">
      <c r="A637" s="37" t="s">
        <v>292</v>
      </c>
      <c r="B637" s="37">
        <v>1813</v>
      </c>
      <c r="C637" s="37" t="s">
        <v>292</v>
      </c>
      <c r="D637" s="30" t="s">
        <v>92</v>
      </c>
      <c r="E637" s="30" t="s">
        <v>194</v>
      </c>
      <c r="F637" s="30" t="s">
        <v>182</v>
      </c>
      <c r="M637" s="30">
        <v>25</v>
      </c>
      <c r="N637" s="30">
        <v>10</v>
      </c>
      <c r="O637" s="30">
        <v>40</v>
      </c>
    </row>
    <row r="638" spans="1:62">
      <c r="A638" s="35">
        <v>41093</v>
      </c>
      <c r="B638" s="39">
        <v>2708</v>
      </c>
      <c r="C638" s="35">
        <v>41093</v>
      </c>
      <c r="D638" s="30" t="s">
        <v>92</v>
      </c>
      <c r="E638" s="30" t="s">
        <v>194</v>
      </c>
      <c r="F638" s="30" t="s">
        <v>183</v>
      </c>
      <c r="G638" s="30">
        <v>8</v>
      </c>
      <c r="H638" s="30">
        <v>2</v>
      </c>
      <c r="M638" s="30">
        <v>20</v>
      </c>
      <c r="N638" s="30">
        <v>42</v>
      </c>
      <c r="O638" s="30">
        <v>157</v>
      </c>
      <c r="P638" s="30">
        <v>7.08</v>
      </c>
      <c r="Q638" s="30">
        <v>0.3</v>
      </c>
      <c r="R638" s="30">
        <v>0.18</v>
      </c>
      <c r="S638" s="30">
        <v>1E-3</v>
      </c>
      <c r="T638" s="30" t="s">
        <v>253</v>
      </c>
      <c r="U638" s="30">
        <v>0.08</v>
      </c>
      <c r="V638" s="30">
        <v>0.28000000000000003</v>
      </c>
      <c r="X638" s="30">
        <v>1E-3</v>
      </c>
      <c r="Z638" s="30">
        <v>0.09</v>
      </c>
      <c r="AA638" s="30">
        <v>5.1999999999999998E-2</v>
      </c>
      <c r="AC638" s="30">
        <v>5.0000000000000001E-3</v>
      </c>
      <c r="AD638" s="30">
        <v>4.5999999999999999E-2</v>
      </c>
      <c r="AE638" s="30">
        <v>1.0999999999999999E-2</v>
      </c>
      <c r="AG638" s="30">
        <v>2E-3</v>
      </c>
      <c r="AH638" s="30">
        <v>1E-3</v>
      </c>
      <c r="AI638" s="30">
        <v>0.71199999999999997</v>
      </c>
      <c r="AK638" s="30" t="s">
        <v>358</v>
      </c>
      <c r="AO638" s="30">
        <v>88</v>
      </c>
      <c r="AZ638" s="30">
        <v>0.5</v>
      </c>
      <c r="BI638" s="30">
        <v>15000</v>
      </c>
      <c r="BJ638" s="30">
        <v>100</v>
      </c>
    </row>
    <row r="639" spans="1:62">
      <c r="A639" s="35">
        <v>41109</v>
      </c>
      <c r="B639" s="39">
        <v>3034</v>
      </c>
      <c r="C639" s="35">
        <v>41109</v>
      </c>
      <c r="D639" s="30" t="s">
        <v>92</v>
      </c>
      <c r="E639" s="30" t="s">
        <v>194</v>
      </c>
      <c r="F639" s="30" t="s">
        <v>182</v>
      </c>
      <c r="M639" s="30">
        <v>14</v>
      </c>
      <c r="N639" s="30">
        <v>4</v>
      </c>
      <c r="O639" s="30" t="s">
        <v>260</v>
      </c>
    </row>
    <row r="640" spans="1:62">
      <c r="A640" s="35">
        <v>41177</v>
      </c>
      <c r="B640" s="39">
        <v>4232</v>
      </c>
      <c r="C640" s="35">
        <v>41177</v>
      </c>
      <c r="D640" s="30" t="s">
        <v>92</v>
      </c>
      <c r="E640" s="30" t="s">
        <v>194</v>
      </c>
      <c r="F640" s="30" t="s">
        <v>183</v>
      </c>
      <c r="G640" s="30">
        <v>8</v>
      </c>
      <c r="H640" s="30">
        <v>3</v>
      </c>
      <c r="M640" s="30">
        <v>3</v>
      </c>
      <c r="N640" s="30">
        <v>5</v>
      </c>
      <c r="O640" s="30">
        <v>28</v>
      </c>
      <c r="P640" s="30">
        <v>0.61</v>
      </c>
      <c r="Q640" s="30" t="s">
        <v>258</v>
      </c>
      <c r="R640" s="30">
        <v>0.10299999999999999</v>
      </c>
      <c r="S640" s="30">
        <v>1E-3</v>
      </c>
      <c r="T640" s="30" t="s">
        <v>253</v>
      </c>
      <c r="U640" s="30">
        <v>0.05</v>
      </c>
      <c r="V640" s="30">
        <v>0.19500000000000001</v>
      </c>
      <c r="X640" s="30">
        <v>1E-3</v>
      </c>
      <c r="Z640" s="30">
        <v>7.0000000000000007E-2</v>
      </c>
      <c r="AA640" s="30">
        <v>8.0000000000000002E-3</v>
      </c>
      <c r="AC640" s="30">
        <v>1E-3</v>
      </c>
      <c r="AD640" s="30" t="s">
        <v>253</v>
      </c>
      <c r="AE640" s="30">
        <v>2E-3</v>
      </c>
      <c r="AG640" s="30" t="s">
        <v>253</v>
      </c>
      <c r="AH640" s="30">
        <v>1E-3</v>
      </c>
      <c r="AI640" s="30">
        <v>0.33100000000000002</v>
      </c>
      <c r="AK640" s="30" t="s">
        <v>358</v>
      </c>
      <c r="AO640" s="30">
        <v>105</v>
      </c>
      <c r="AZ640" s="30">
        <v>0.24</v>
      </c>
      <c r="BI640" s="30">
        <v>29000</v>
      </c>
      <c r="BJ640" s="30" t="s">
        <v>287</v>
      </c>
    </row>
    <row r="641" spans="1:62">
      <c r="A641" s="35" t="s">
        <v>421</v>
      </c>
      <c r="B641" s="34">
        <v>4543</v>
      </c>
      <c r="C641" s="35" t="s">
        <v>421</v>
      </c>
      <c r="D641" s="30" t="s">
        <v>92</v>
      </c>
      <c r="E641" s="30" t="s">
        <v>194</v>
      </c>
      <c r="F641" s="30" t="s">
        <v>182</v>
      </c>
      <c r="M641" s="36">
        <v>6</v>
      </c>
      <c r="N641" s="36">
        <v>3</v>
      </c>
      <c r="O641" s="36" t="s">
        <v>260</v>
      </c>
    </row>
    <row r="642" spans="1:62">
      <c r="A642" s="35" t="s">
        <v>366</v>
      </c>
      <c r="B642" s="34">
        <v>4730</v>
      </c>
      <c r="C642" s="35" t="s">
        <v>366</v>
      </c>
      <c r="D642" s="30" t="s">
        <v>92</v>
      </c>
      <c r="E642" s="30" t="s">
        <v>194</v>
      </c>
      <c r="F642" s="30" t="s">
        <v>183</v>
      </c>
      <c r="G642" s="30">
        <v>8</v>
      </c>
      <c r="H642" s="30">
        <v>3</v>
      </c>
      <c r="M642" s="36">
        <v>10</v>
      </c>
      <c r="N642" s="36">
        <v>7</v>
      </c>
      <c r="O642" s="36">
        <v>22</v>
      </c>
      <c r="P642" s="30" t="s">
        <v>255</v>
      </c>
      <c r="Q642" s="30" t="s">
        <v>258</v>
      </c>
      <c r="R642" s="30">
        <v>8.6999999999999994E-2</v>
      </c>
      <c r="S642" s="30" t="s">
        <v>253</v>
      </c>
      <c r="T642" s="30" t="s">
        <v>253</v>
      </c>
      <c r="U642" s="30">
        <v>0.04</v>
      </c>
      <c r="V642" s="30">
        <v>0.16600000000000001</v>
      </c>
      <c r="X642" s="30" t="s">
        <v>253</v>
      </c>
      <c r="Z642" s="30">
        <v>7.2999999999999995E-2</v>
      </c>
      <c r="AA642" s="30">
        <v>2.1999999999999999E-2</v>
      </c>
      <c r="AC642" s="30">
        <v>2E-3</v>
      </c>
      <c r="AD642" s="30">
        <v>1E-3</v>
      </c>
      <c r="AE642" s="30">
        <v>3.0000000000000001E-3</v>
      </c>
      <c r="AG642" s="30" t="s">
        <v>253</v>
      </c>
      <c r="AH642" s="30">
        <v>1E-3</v>
      </c>
      <c r="AI642" s="30">
        <v>0.21299999999999999</v>
      </c>
      <c r="AO642" s="30">
        <v>86</v>
      </c>
      <c r="AZ642" s="30">
        <v>0.3</v>
      </c>
      <c r="BI642" s="30">
        <v>29000</v>
      </c>
      <c r="BJ642" s="30" t="s">
        <v>287</v>
      </c>
    </row>
    <row r="643" spans="1:62">
      <c r="A643" s="35" t="s">
        <v>398</v>
      </c>
      <c r="B643" s="34">
        <v>4857</v>
      </c>
      <c r="C643" s="35" t="s">
        <v>398</v>
      </c>
      <c r="D643" s="30" t="s">
        <v>92</v>
      </c>
      <c r="E643" s="30" t="s">
        <v>194</v>
      </c>
      <c r="F643" s="30" t="s">
        <v>182</v>
      </c>
      <c r="M643" s="36">
        <v>12</v>
      </c>
      <c r="N643" s="36">
        <v>17</v>
      </c>
      <c r="O643" s="36">
        <v>56</v>
      </c>
    </row>
    <row r="644" spans="1:62">
      <c r="A644" s="37" t="s">
        <v>417</v>
      </c>
      <c r="B644" s="34">
        <v>5262</v>
      </c>
      <c r="C644" s="37" t="s">
        <v>417</v>
      </c>
      <c r="D644" s="30" t="s">
        <v>92</v>
      </c>
      <c r="E644" s="30" t="s">
        <v>194</v>
      </c>
      <c r="F644" s="30" t="s">
        <v>182</v>
      </c>
      <c r="M644" s="36">
        <v>3</v>
      </c>
      <c r="N644" s="36">
        <v>4</v>
      </c>
      <c r="O644" s="36">
        <v>21</v>
      </c>
    </row>
    <row r="645" spans="1:62">
      <c r="A645" s="41" t="s">
        <v>90</v>
      </c>
      <c r="B645" s="38">
        <v>18</v>
      </c>
      <c r="C645" s="41" t="s">
        <v>90</v>
      </c>
      <c r="D645" s="28" t="s">
        <v>91</v>
      </c>
      <c r="E645" s="28" t="s">
        <v>193</v>
      </c>
      <c r="F645" s="28" t="s">
        <v>183</v>
      </c>
      <c r="G645" s="28">
        <v>8</v>
      </c>
      <c r="H645" s="28">
        <v>2</v>
      </c>
      <c r="J645" s="29"/>
      <c r="K645" s="29"/>
      <c r="M645" s="28">
        <v>8</v>
      </c>
      <c r="N645" s="28">
        <v>9</v>
      </c>
      <c r="O645" s="28">
        <v>58</v>
      </c>
      <c r="P645" s="28">
        <v>24.65</v>
      </c>
      <c r="Q645" s="28">
        <v>0.99</v>
      </c>
      <c r="R645" s="28">
        <v>3.5999999999999997E-2</v>
      </c>
      <c r="S645" s="28">
        <v>1E-3</v>
      </c>
      <c r="T645" s="28" t="s">
        <v>253</v>
      </c>
      <c r="U645" s="28">
        <v>3.2000000000000001E-2</v>
      </c>
      <c r="V645" s="28">
        <v>0.13</v>
      </c>
      <c r="W645" s="29"/>
      <c r="X645" s="28" t="s">
        <v>253</v>
      </c>
      <c r="Z645" s="28">
        <v>4.2000000000000003E-2</v>
      </c>
      <c r="AA645" s="28">
        <v>1.4E-2</v>
      </c>
      <c r="AB645" s="29"/>
      <c r="AC645" s="28">
        <v>2E-3</v>
      </c>
      <c r="AD645" s="28">
        <v>1E-3</v>
      </c>
      <c r="AE645" s="28">
        <v>3.0000000000000001E-3</v>
      </c>
      <c r="AG645" s="28" t="s">
        <v>253</v>
      </c>
      <c r="AH645" s="28">
        <v>2E-3</v>
      </c>
      <c r="AI645" s="28">
        <v>0.43</v>
      </c>
      <c r="AO645" s="28">
        <v>104</v>
      </c>
      <c r="AQ645" s="29"/>
      <c r="AR645" s="29"/>
      <c r="AS645" s="29"/>
      <c r="AT645" s="29"/>
      <c r="AZ645" s="28">
        <v>3.8</v>
      </c>
      <c r="BI645" s="28">
        <v>4600</v>
      </c>
      <c r="BJ645" s="31">
        <v>100</v>
      </c>
    </row>
    <row r="646" spans="1:62">
      <c r="A646" s="41" t="s">
        <v>130</v>
      </c>
      <c r="B646" s="38">
        <v>106</v>
      </c>
      <c r="C646" s="41" t="s">
        <v>130</v>
      </c>
      <c r="D646" s="28" t="s">
        <v>91</v>
      </c>
      <c r="E646" s="28" t="s">
        <v>193</v>
      </c>
      <c r="F646" s="28" t="s">
        <v>182</v>
      </c>
      <c r="G646" s="29"/>
      <c r="H646" s="29"/>
      <c r="J646" s="29"/>
      <c r="K646" s="29"/>
      <c r="M646" s="28">
        <v>15</v>
      </c>
      <c r="N646" s="28">
        <v>13</v>
      </c>
      <c r="O646" s="28">
        <v>40</v>
      </c>
      <c r="P646" s="29"/>
      <c r="Q646" s="29"/>
      <c r="R646" s="29"/>
      <c r="S646" s="29"/>
      <c r="T646" s="29"/>
      <c r="U646" s="29"/>
      <c r="V646" s="29"/>
      <c r="W646" s="29"/>
      <c r="X646" s="29"/>
      <c r="Z646" s="29"/>
      <c r="AA646" s="29"/>
      <c r="AB646" s="29"/>
      <c r="AC646" s="29"/>
      <c r="AD646" s="29"/>
      <c r="AE646" s="29"/>
      <c r="AG646" s="29"/>
      <c r="AH646" s="29"/>
      <c r="AI646" s="29"/>
      <c r="AO646" s="29"/>
      <c r="AQ646" s="29"/>
      <c r="AR646" s="29"/>
      <c r="AS646" s="29"/>
      <c r="AT646" s="29"/>
      <c r="AZ646" s="29"/>
      <c r="BI646" s="29"/>
      <c r="BJ646" s="31"/>
    </row>
    <row r="647" spans="1:62">
      <c r="A647" s="41" t="s">
        <v>149</v>
      </c>
      <c r="B647" s="38">
        <v>234</v>
      </c>
      <c r="C647" s="41" t="s">
        <v>149</v>
      </c>
      <c r="D647" s="28" t="s">
        <v>91</v>
      </c>
      <c r="E647" s="28" t="s">
        <v>193</v>
      </c>
      <c r="F647" s="28" t="s">
        <v>182</v>
      </c>
      <c r="G647" s="29"/>
      <c r="H647" s="29"/>
      <c r="J647" s="29"/>
      <c r="K647" s="29"/>
      <c r="M647" s="28">
        <v>27</v>
      </c>
      <c r="N647" s="28">
        <v>37</v>
      </c>
      <c r="O647" s="28">
        <v>68</v>
      </c>
      <c r="P647" s="29"/>
      <c r="Q647" s="29"/>
      <c r="R647" s="29"/>
      <c r="S647" s="29"/>
      <c r="T647" s="29"/>
      <c r="U647" s="29"/>
      <c r="V647" s="29"/>
      <c r="W647" s="29"/>
      <c r="X647" s="29"/>
      <c r="Z647" s="29"/>
      <c r="AA647" s="29"/>
      <c r="AB647" s="29"/>
      <c r="AC647" s="29"/>
      <c r="AD647" s="29"/>
      <c r="AE647" s="29"/>
      <c r="AG647" s="29"/>
      <c r="AH647" s="29"/>
      <c r="AI647" s="29"/>
      <c r="AO647" s="29"/>
      <c r="AQ647" s="29"/>
      <c r="AR647" s="29"/>
      <c r="AS647" s="29"/>
      <c r="AT647" s="29"/>
      <c r="AZ647" s="29"/>
      <c r="BI647" s="29"/>
      <c r="BJ647" s="31"/>
    </row>
    <row r="648" spans="1:62">
      <c r="A648" s="41" t="s">
        <v>152</v>
      </c>
      <c r="B648" s="38">
        <v>291</v>
      </c>
      <c r="C648" s="41" t="s">
        <v>152</v>
      </c>
      <c r="D648" s="28" t="s">
        <v>91</v>
      </c>
      <c r="E648" s="28" t="s">
        <v>193</v>
      </c>
      <c r="F648" s="28" t="s">
        <v>183</v>
      </c>
      <c r="G648" s="28">
        <v>8</v>
      </c>
      <c r="H648" s="28">
        <v>3</v>
      </c>
      <c r="J648" s="29"/>
      <c r="K648" s="29"/>
      <c r="M648" s="28">
        <v>12</v>
      </c>
      <c r="N648" s="28">
        <v>5</v>
      </c>
      <c r="O648" s="28">
        <v>32</v>
      </c>
      <c r="P648" s="28">
        <v>17.940000000000001</v>
      </c>
      <c r="Q648" s="28">
        <v>0.42</v>
      </c>
      <c r="R648" s="28">
        <v>9.8000000000000004E-2</v>
      </c>
      <c r="S648" s="28">
        <v>1E-3</v>
      </c>
      <c r="T648" s="28" t="s">
        <v>258</v>
      </c>
      <c r="U648" s="28">
        <v>4.9000000000000002E-2</v>
      </c>
      <c r="V648" s="28">
        <v>0.23</v>
      </c>
      <c r="W648" s="29"/>
      <c r="X648" s="28">
        <v>2.5999999999999999E-2</v>
      </c>
      <c r="Z648" s="28">
        <v>7.9000000000000001E-2</v>
      </c>
      <c r="AA648" s="28">
        <v>2.5000000000000001E-2</v>
      </c>
      <c r="AB648" s="29"/>
      <c r="AC648" s="28">
        <v>3.0000000000000001E-3</v>
      </c>
      <c r="AD648" s="28">
        <v>2E-3</v>
      </c>
      <c r="AE648" s="28">
        <v>1.4999999999999999E-2</v>
      </c>
      <c r="AG648" s="28" t="s">
        <v>254</v>
      </c>
      <c r="AH648" s="28">
        <v>1E-3</v>
      </c>
      <c r="AI648" s="28">
        <v>1.79</v>
      </c>
      <c r="AO648" s="28">
        <v>98</v>
      </c>
      <c r="AQ648" s="29"/>
      <c r="AR648" s="29"/>
      <c r="AS648" s="29"/>
      <c r="AT648" s="29"/>
      <c r="AZ648" s="28" t="s">
        <v>286</v>
      </c>
      <c r="BI648" s="28">
        <v>7800</v>
      </c>
      <c r="BJ648" s="31">
        <v>50</v>
      </c>
    </row>
    <row r="649" spans="1:62">
      <c r="A649" s="41" t="s">
        <v>161</v>
      </c>
      <c r="B649" s="38">
        <v>461</v>
      </c>
      <c r="C649" s="41" t="s">
        <v>161</v>
      </c>
      <c r="D649" s="28" t="s">
        <v>91</v>
      </c>
      <c r="E649" s="28" t="s">
        <v>193</v>
      </c>
      <c r="F649" s="28" t="s">
        <v>182</v>
      </c>
      <c r="G649" s="29"/>
      <c r="H649" s="29"/>
      <c r="J649" s="29"/>
      <c r="K649" s="29"/>
      <c r="M649" s="28">
        <v>12</v>
      </c>
      <c r="N649" s="28">
        <v>24</v>
      </c>
      <c r="O649" s="28">
        <v>55</v>
      </c>
      <c r="P649" s="29"/>
      <c r="Q649" s="29"/>
      <c r="R649" s="29"/>
      <c r="S649" s="29"/>
      <c r="T649" s="29"/>
      <c r="U649" s="29"/>
      <c r="V649" s="29"/>
      <c r="W649" s="29"/>
      <c r="X649" s="29"/>
      <c r="Z649" s="29"/>
      <c r="AA649" s="29"/>
      <c r="AB649" s="29"/>
      <c r="AC649" s="29"/>
      <c r="AD649" s="29"/>
      <c r="AE649" s="29"/>
      <c r="AG649" s="29"/>
      <c r="AH649" s="29"/>
      <c r="AI649" s="29"/>
      <c r="AO649" s="29"/>
      <c r="AQ649" s="29"/>
      <c r="AR649" s="29"/>
      <c r="AS649" s="29"/>
      <c r="AT649" s="29"/>
      <c r="AZ649" s="29"/>
      <c r="BI649" s="29"/>
      <c r="BJ649" s="31"/>
    </row>
    <row r="650" spans="1:62">
      <c r="A650" s="41" t="s">
        <v>171</v>
      </c>
      <c r="B650" s="38">
        <v>576</v>
      </c>
      <c r="C650" s="41" t="s">
        <v>171</v>
      </c>
      <c r="D650" s="28" t="s">
        <v>91</v>
      </c>
      <c r="E650" s="28" t="s">
        <v>193</v>
      </c>
      <c r="F650" s="28" t="s">
        <v>182</v>
      </c>
      <c r="G650" s="29"/>
      <c r="H650" s="29"/>
      <c r="J650" s="29"/>
      <c r="K650" s="29"/>
      <c r="M650" s="28">
        <v>10</v>
      </c>
      <c r="N650" s="28">
        <v>13</v>
      </c>
      <c r="O650" s="28">
        <v>47</v>
      </c>
      <c r="P650" s="29"/>
      <c r="Q650" s="29"/>
      <c r="R650" s="29"/>
      <c r="S650" s="29"/>
      <c r="T650" s="29"/>
      <c r="U650" s="29"/>
      <c r="V650" s="29"/>
      <c r="W650" s="29"/>
      <c r="X650" s="29"/>
      <c r="Z650" s="29"/>
      <c r="AA650" s="29"/>
      <c r="AB650" s="29"/>
      <c r="AC650" s="29"/>
      <c r="AD650" s="29"/>
      <c r="AE650" s="29"/>
      <c r="AG650" s="29"/>
      <c r="AH650" s="29"/>
      <c r="AI650" s="29"/>
      <c r="AO650" s="29"/>
      <c r="AQ650" s="29"/>
      <c r="AR650" s="29"/>
      <c r="AS650" s="29"/>
      <c r="AT650" s="29"/>
      <c r="AZ650" s="29"/>
      <c r="BI650" s="29"/>
      <c r="BJ650" s="31"/>
    </row>
    <row r="651" spans="1:62">
      <c r="A651" s="41" t="s">
        <v>181</v>
      </c>
      <c r="B651" s="38">
        <v>816</v>
      </c>
      <c r="C651" s="41" t="s">
        <v>181</v>
      </c>
      <c r="D651" s="28" t="s">
        <v>91</v>
      </c>
      <c r="E651" s="28" t="s">
        <v>252</v>
      </c>
      <c r="F651" s="28" t="s">
        <v>182</v>
      </c>
      <c r="G651" s="29"/>
      <c r="H651" s="29"/>
      <c r="J651" s="29"/>
      <c r="K651" s="29"/>
      <c r="M651" s="28">
        <v>25</v>
      </c>
      <c r="N651" s="28">
        <v>35</v>
      </c>
      <c r="O651" s="28">
        <v>76</v>
      </c>
      <c r="P651" s="29"/>
      <c r="Q651" s="29"/>
      <c r="R651" s="29"/>
      <c r="S651" s="29"/>
      <c r="T651" s="29"/>
      <c r="U651" s="29"/>
      <c r="V651" s="29"/>
      <c r="W651" s="29"/>
      <c r="X651" s="29"/>
      <c r="Z651" s="29"/>
      <c r="AA651" s="29"/>
      <c r="AB651" s="29"/>
      <c r="AC651" s="29"/>
      <c r="AD651" s="29"/>
      <c r="AE651" s="29"/>
      <c r="AO651" s="29"/>
      <c r="AQ651" s="29"/>
      <c r="AR651" s="29"/>
      <c r="AS651" s="29"/>
      <c r="AT651" s="29"/>
      <c r="BI651" s="29"/>
      <c r="BJ651" s="31"/>
    </row>
    <row r="652" spans="1:62">
      <c r="A652" s="37" t="s">
        <v>308</v>
      </c>
      <c r="B652" s="37">
        <v>1175</v>
      </c>
      <c r="C652" s="37" t="s">
        <v>308</v>
      </c>
      <c r="D652" s="30" t="s">
        <v>91</v>
      </c>
      <c r="E652" s="30" t="s">
        <v>193</v>
      </c>
      <c r="F652" s="30" t="s">
        <v>182</v>
      </c>
      <c r="M652" s="30">
        <v>18</v>
      </c>
      <c r="N652" s="30">
        <v>5</v>
      </c>
      <c r="O652" s="30">
        <v>65</v>
      </c>
    </row>
    <row r="653" spans="1:62">
      <c r="A653" s="37" t="s">
        <v>303</v>
      </c>
      <c r="B653" s="37">
        <v>1690</v>
      </c>
      <c r="C653" s="37" t="s">
        <v>303</v>
      </c>
      <c r="D653" s="30" t="s">
        <v>91</v>
      </c>
      <c r="E653" s="30" t="s">
        <v>193</v>
      </c>
      <c r="F653" s="30" t="s">
        <v>182</v>
      </c>
      <c r="M653" s="30">
        <v>10</v>
      </c>
      <c r="N653" s="30">
        <v>5</v>
      </c>
      <c r="O653" s="30">
        <v>24</v>
      </c>
    </row>
    <row r="654" spans="1:62">
      <c r="A654" s="37" t="s">
        <v>296</v>
      </c>
      <c r="B654" s="37">
        <v>1908</v>
      </c>
      <c r="C654" s="37" t="s">
        <v>296</v>
      </c>
      <c r="D654" s="30" t="s">
        <v>91</v>
      </c>
      <c r="E654" s="30" t="s">
        <v>193</v>
      </c>
      <c r="F654" s="30" t="s">
        <v>183</v>
      </c>
      <c r="G654" s="30">
        <v>8</v>
      </c>
      <c r="H654" s="30">
        <v>3</v>
      </c>
      <c r="M654" s="30">
        <v>37</v>
      </c>
      <c r="N654" s="30">
        <v>30</v>
      </c>
      <c r="O654" s="30">
        <v>69</v>
      </c>
      <c r="P654" s="30">
        <v>22.12</v>
      </c>
      <c r="Q654" s="30">
        <v>1.89</v>
      </c>
      <c r="R654" s="30">
        <v>0.13500000000000001</v>
      </c>
      <c r="S654" s="30">
        <v>2E-3</v>
      </c>
      <c r="T654" s="30" t="s">
        <v>254</v>
      </c>
      <c r="U654" s="30">
        <v>3.4000000000000002E-2</v>
      </c>
      <c r="V654" s="30">
        <v>0.151</v>
      </c>
      <c r="X654" s="30">
        <v>6.8000000000000005E-2</v>
      </c>
      <c r="Z654" s="30">
        <v>4.9000000000000002E-2</v>
      </c>
      <c r="AA654" s="30">
        <v>4.0000000000000001E-3</v>
      </c>
      <c r="AC654" s="30">
        <v>7.0000000000000001E-3</v>
      </c>
      <c r="AD654" s="30">
        <v>2E-3</v>
      </c>
      <c r="AE654" s="30">
        <v>8.0000000000000002E-3</v>
      </c>
      <c r="AG654" s="30">
        <v>2E-3</v>
      </c>
      <c r="AH654" s="30">
        <v>1E-3</v>
      </c>
      <c r="AO654" s="30">
        <v>113</v>
      </c>
      <c r="AZ654" s="30">
        <v>0.34</v>
      </c>
      <c r="BI654" s="30">
        <v>67000</v>
      </c>
      <c r="BJ654" s="30" t="s">
        <v>287</v>
      </c>
    </row>
    <row r="655" spans="1:62">
      <c r="A655" s="37" t="s">
        <v>307</v>
      </c>
      <c r="B655" s="37">
        <v>2236</v>
      </c>
      <c r="C655" s="37" t="s">
        <v>307</v>
      </c>
      <c r="D655" s="30" t="s">
        <v>91</v>
      </c>
      <c r="E655" s="30" t="s">
        <v>193</v>
      </c>
      <c r="F655" s="30" t="s">
        <v>182</v>
      </c>
      <c r="M655" s="30">
        <v>16</v>
      </c>
      <c r="N655" s="30">
        <v>18</v>
      </c>
      <c r="O655" s="30">
        <v>41</v>
      </c>
    </row>
    <row r="656" spans="1:62">
      <c r="A656" s="35">
        <v>41102</v>
      </c>
      <c r="B656" s="39">
        <v>2987</v>
      </c>
      <c r="C656" s="35">
        <v>41102</v>
      </c>
      <c r="D656" s="30" t="s">
        <v>91</v>
      </c>
      <c r="E656" s="30" t="s">
        <v>193</v>
      </c>
      <c r="F656" s="30" t="s">
        <v>182</v>
      </c>
      <c r="M656" s="30">
        <v>9</v>
      </c>
      <c r="N656" s="30">
        <v>8</v>
      </c>
      <c r="O656" s="30">
        <v>32</v>
      </c>
    </row>
    <row r="657" spans="1:62">
      <c r="A657" s="35">
        <v>41117</v>
      </c>
      <c r="B657" s="39">
        <v>3155</v>
      </c>
      <c r="C657" s="35">
        <v>41117</v>
      </c>
      <c r="D657" s="30" t="s">
        <v>91</v>
      </c>
      <c r="E657" s="30" t="s">
        <v>193</v>
      </c>
      <c r="F657" s="30" t="s">
        <v>182</v>
      </c>
      <c r="M657" s="30">
        <v>8</v>
      </c>
      <c r="N657" s="30">
        <v>9</v>
      </c>
      <c r="O657" s="30">
        <v>25</v>
      </c>
    </row>
    <row r="658" spans="1:62">
      <c r="A658" s="35">
        <v>41130</v>
      </c>
      <c r="B658" s="39">
        <v>3434</v>
      </c>
      <c r="C658" s="35">
        <v>41130</v>
      </c>
      <c r="D658" s="30" t="s">
        <v>91</v>
      </c>
      <c r="E658" s="30" t="s">
        <v>193</v>
      </c>
      <c r="F658" s="30" t="s">
        <v>182</v>
      </c>
      <c r="M658" s="30">
        <v>17</v>
      </c>
      <c r="N658" s="30">
        <v>9</v>
      </c>
      <c r="O658" s="30">
        <v>39</v>
      </c>
    </row>
    <row r="659" spans="1:62">
      <c r="A659" s="35">
        <v>41150</v>
      </c>
      <c r="B659" s="39">
        <v>3724</v>
      </c>
      <c r="C659" s="35">
        <v>41150</v>
      </c>
      <c r="D659" s="30" t="s">
        <v>91</v>
      </c>
      <c r="E659" s="30" t="s">
        <v>193</v>
      </c>
      <c r="F659" s="30" t="s">
        <v>183</v>
      </c>
      <c r="G659" s="30">
        <v>8</v>
      </c>
      <c r="H659" s="30">
        <v>4</v>
      </c>
      <c r="M659" s="30">
        <v>14</v>
      </c>
      <c r="N659" s="30">
        <v>23</v>
      </c>
      <c r="O659" s="30">
        <v>45</v>
      </c>
      <c r="P659" s="30">
        <v>74.150000000000006</v>
      </c>
      <c r="Q659" s="30" t="s">
        <v>258</v>
      </c>
      <c r="R659" s="30">
        <v>7.8E-2</v>
      </c>
      <c r="S659" s="30">
        <v>2E-3</v>
      </c>
      <c r="T659" s="30" t="s">
        <v>253</v>
      </c>
      <c r="U659" s="30">
        <v>5.5E-2</v>
      </c>
      <c r="V659" s="30">
        <v>6.0999999999999999E-2</v>
      </c>
      <c r="X659" s="30">
        <v>1E-3</v>
      </c>
      <c r="Z659" s="30">
        <v>7.5999999999999998E-2</v>
      </c>
      <c r="AA659" s="30">
        <v>3.5999999999999997E-2</v>
      </c>
      <c r="AC659" s="30">
        <v>2.3E-2</v>
      </c>
      <c r="AD659" s="30" t="s">
        <v>253</v>
      </c>
      <c r="AE659" s="30">
        <v>3.0000000000000001E-3</v>
      </c>
      <c r="AG659" s="30" t="s">
        <v>253</v>
      </c>
      <c r="AH659" s="30">
        <v>7.0000000000000001E-3</v>
      </c>
      <c r="AI659" s="30">
        <v>0.129</v>
      </c>
      <c r="AK659" s="30" t="s">
        <v>358</v>
      </c>
      <c r="AO659" s="30">
        <v>319</v>
      </c>
      <c r="AZ659" s="30">
        <v>0.8</v>
      </c>
      <c r="BI659" s="30" t="s">
        <v>276</v>
      </c>
      <c r="BJ659" s="30" t="s">
        <v>287</v>
      </c>
    </row>
    <row r="660" spans="1:62">
      <c r="A660" s="35">
        <v>41159</v>
      </c>
      <c r="B660" s="39">
        <v>3909</v>
      </c>
      <c r="C660" s="35">
        <v>41159</v>
      </c>
      <c r="D660" s="30" t="s">
        <v>91</v>
      </c>
      <c r="E660" s="30" t="s">
        <v>193</v>
      </c>
      <c r="F660" s="30" t="s">
        <v>182</v>
      </c>
      <c r="M660" s="30">
        <v>13</v>
      </c>
      <c r="N660" s="30">
        <v>6</v>
      </c>
      <c r="O660" s="30" t="s">
        <v>260</v>
      </c>
    </row>
    <row r="661" spans="1:62">
      <c r="A661" s="35">
        <v>41163</v>
      </c>
      <c r="B661" s="39">
        <v>3992</v>
      </c>
      <c r="C661" s="35">
        <v>41163</v>
      </c>
      <c r="D661" s="30" t="s">
        <v>91</v>
      </c>
      <c r="E661" s="30" t="s">
        <v>193</v>
      </c>
      <c r="F661" s="30" t="s">
        <v>183</v>
      </c>
      <c r="G661" s="30">
        <v>8</v>
      </c>
      <c r="H661" s="30">
        <v>3</v>
      </c>
      <c r="M661" s="30">
        <v>7</v>
      </c>
      <c r="N661" s="30">
        <v>4</v>
      </c>
      <c r="O661" s="30">
        <v>23</v>
      </c>
      <c r="P661" s="30">
        <v>5.22</v>
      </c>
      <c r="Q661" s="30" t="s">
        <v>258</v>
      </c>
      <c r="R661" s="30">
        <v>0.1</v>
      </c>
      <c r="S661" s="30" t="s">
        <v>253</v>
      </c>
      <c r="T661" s="30" t="s">
        <v>253</v>
      </c>
      <c r="U661" s="30">
        <v>5.8000000000000003E-2</v>
      </c>
      <c r="V661" s="30">
        <v>0.249</v>
      </c>
      <c r="X661" s="30">
        <v>1E-3</v>
      </c>
      <c r="Z661" s="30">
        <v>0.09</v>
      </c>
      <c r="AA661" s="30">
        <v>0.01</v>
      </c>
      <c r="AC661" s="30">
        <v>8.0000000000000002E-3</v>
      </c>
      <c r="AD661" s="30" t="s">
        <v>253</v>
      </c>
      <c r="AE661" s="30">
        <v>4.0000000000000001E-3</v>
      </c>
      <c r="AG661" s="30">
        <v>1E-3</v>
      </c>
      <c r="AH661" s="30">
        <v>2E-3</v>
      </c>
      <c r="AI661" s="30">
        <v>0.30299999999999999</v>
      </c>
      <c r="AK661" s="30" t="s">
        <v>358</v>
      </c>
      <c r="AO661" s="30">
        <v>106</v>
      </c>
      <c r="AZ661" s="30">
        <v>0.41</v>
      </c>
      <c r="BI661" s="30">
        <v>16000</v>
      </c>
      <c r="BJ661" s="30">
        <v>10</v>
      </c>
    </row>
    <row r="662" spans="1:62">
      <c r="A662" s="35">
        <v>41178</v>
      </c>
      <c r="B662" s="39">
        <v>4254</v>
      </c>
      <c r="C662" s="35">
        <v>41178</v>
      </c>
      <c r="D662" s="30" t="s">
        <v>91</v>
      </c>
      <c r="E662" s="30" t="s">
        <v>193</v>
      </c>
      <c r="F662" s="30" t="s">
        <v>183</v>
      </c>
      <c r="G662" s="30">
        <v>8</v>
      </c>
      <c r="H662" s="30">
        <v>3</v>
      </c>
      <c r="M662" s="30">
        <v>12</v>
      </c>
      <c r="N662" s="30">
        <v>26</v>
      </c>
      <c r="O662" s="30">
        <v>34</v>
      </c>
      <c r="P662" s="30">
        <v>23.53</v>
      </c>
      <c r="Q662" s="30">
        <v>1.18</v>
      </c>
      <c r="R662" s="30">
        <v>7.5999999999999998E-2</v>
      </c>
      <c r="S662" s="30" t="s">
        <v>253</v>
      </c>
      <c r="T662" s="30" t="s">
        <v>253</v>
      </c>
      <c r="U662" s="30">
        <v>5.1999999999999998E-2</v>
      </c>
      <c r="V662" s="30">
        <v>0.247</v>
      </c>
      <c r="X662" s="30" t="s">
        <v>253</v>
      </c>
      <c r="Z662" s="30">
        <v>0.108</v>
      </c>
      <c r="AA662" s="30">
        <v>3.3000000000000002E-2</v>
      </c>
      <c r="AC662" s="30">
        <v>3.0000000000000001E-3</v>
      </c>
      <c r="AD662" s="30" t="s">
        <v>253</v>
      </c>
      <c r="AE662" s="30">
        <v>4.0000000000000001E-3</v>
      </c>
      <c r="AG662" s="30" t="s">
        <v>253</v>
      </c>
      <c r="AH662" s="30">
        <v>1E-3</v>
      </c>
      <c r="AI662" s="30">
        <v>0.20699999999999999</v>
      </c>
      <c r="AK662" s="30" t="s">
        <v>358</v>
      </c>
      <c r="AO662" s="30">
        <v>101</v>
      </c>
      <c r="AZ662" s="30">
        <v>0.16</v>
      </c>
      <c r="BI662" s="30" t="s">
        <v>276</v>
      </c>
      <c r="BJ662" s="30" t="s">
        <v>287</v>
      </c>
    </row>
    <row r="663" spans="1:62">
      <c r="A663" s="35" t="s">
        <v>368</v>
      </c>
      <c r="B663" s="34">
        <v>4354</v>
      </c>
      <c r="C663" s="35" t="s">
        <v>368</v>
      </c>
      <c r="D663" s="30" t="s">
        <v>91</v>
      </c>
      <c r="E663" s="30" t="s">
        <v>193</v>
      </c>
      <c r="F663" s="30" t="s">
        <v>182</v>
      </c>
      <c r="M663" s="36">
        <v>22</v>
      </c>
      <c r="N663" s="36">
        <v>40</v>
      </c>
      <c r="O663" s="36">
        <v>100</v>
      </c>
    </row>
    <row r="664" spans="1:62">
      <c r="A664" s="35" t="s">
        <v>372</v>
      </c>
      <c r="B664" s="34">
        <v>4503</v>
      </c>
      <c r="C664" s="35" t="s">
        <v>372</v>
      </c>
      <c r="D664" s="30" t="s">
        <v>91</v>
      </c>
      <c r="E664" s="30" t="s">
        <v>193</v>
      </c>
      <c r="F664" s="30" t="s">
        <v>183</v>
      </c>
      <c r="G664" s="30">
        <v>8</v>
      </c>
      <c r="H664" s="30">
        <v>3</v>
      </c>
      <c r="M664" s="36">
        <v>21</v>
      </c>
      <c r="N664" s="36">
        <v>22</v>
      </c>
      <c r="O664" s="36">
        <v>81</v>
      </c>
      <c r="P664" s="30">
        <v>50.6</v>
      </c>
      <c r="Q664" s="30">
        <v>1.04</v>
      </c>
      <c r="R664" s="30">
        <v>7.3999999999999996E-2</v>
      </c>
      <c r="S664" s="30">
        <v>1E-3</v>
      </c>
      <c r="T664" s="30" t="s">
        <v>254</v>
      </c>
      <c r="U664" s="30">
        <v>5.8000000000000003E-2</v>
      </c>
      <c r="V664" s="30">
        <v>0.188</v>
      </c>
      <c r="X664" s="30" t="s">
        <v>254</v>
      </c>
      <c r="Z664" s="30">
        <v>7.6999999999999999E-2</v>
      </c>
      <c r="AA664" s="30">
        <v>2.1999999999999999E-2</v>
      </c>
      <c r="AC664" s="30">
        <v>4.0000000000000001E-3</v>
      </c>
      <c r="AD664" s="30">
        <v>3.0000000000000001E-3</v>
      </c>
      <c r="AE664" s="30">
        <v>3.0000000000000001E-3</v>
      </c>
      <c r="AG664" s="30" t="s">
        <v>254</v>
      </c>
      <c r="AH664" s="30" t="s">
        <v>254</v>
      </c>
      <c r="AI664" s="30">
        <v>0.76700000000000002</v>
      </c>
      <c r="AO664" s="30">
        <v>101</v>
      </c>
      <c r="AZ664" s="30">
        <v>1.42</v>
      </c>
      <c r="BI664" s="30" t="s">
        <v>277</v>
      </c>
      <c r="BJ664" s="30" t="s">
        <v>287</v>
      </c>
    </row>
    <row r="665" spans="1:62">
      <c r="A665" s="35" t="s">
        <v>391</v>
      </c>
      <c r="B665" s="34">
        <v>4682</v>
      </c>
      <c r="C665" s="35" t="s">
        <v>391</v>
      </c>
      <c r="D665" s="30" t="s">
        <v>91</v>
      </c>
      <c r="E665" s="30" t="s">
        <v>193</v>
      </c>
      <c r="F665" s="30" t="s">
        <v>183</v>
      </c>
      <c r="G665" s="30">
        <v>8</v>
      </c>
      <c r="H665" s="30">
        <v>3</v>
      </c>
      <c r="M665" s="36">
        <v>38</v>
      </c>
      <c r="N665" s="36">
        <v>47</v>
      </c>
      <c r="O665" s="36">
        <v>133</v>
      </c>
      <c r="P665" s="30">
        <v>97.5</v>
      </c>
      <c r="Q665" s="30">
        <v>1.02</v>
      </c>
      <c r="R665" s="30">
        <v>0.14000000000000001</v>
      </c>
      <c r="S665" s="30">
        <v>1E-3</v>
      </c>
      <c r="T665" s="30" t="s">
        <v>253</v>
      </c>
      <c r="U665" s="30">
        <v>5.8999999999999997E-2</v>
      </c>
      <c r="V665" s="30">
        <v>0.23</v>
      </c>
      <c r="X665" s="30">
        <v>1E-3</v>
      </c>
      <c r="Z665" s="30">
        <v>0.161</v>
      </c>
      <c r="AA665" s="30">
        <v>0.03</v>
      </c>
      <c r="AC665" s="30">
        <v>7.0000000000000001E-3</v>
      </c>
      <c r="AD665" s="30">
        <v>4.0000000000000001E-3</v>
      </c>
      <c r="AE665" s="30">
        <v>7.0000000000000001E-3</v>
      </c>
      <c r="AG665" s="30">
        <v>1E-3</v>
      </c>
      <c r="AH665" s="30">
        <v>2E-3</v>
      </c>
      <c r="AI665" s="30">
        <v>0.24</v>
      </c>
      <c r="AO665" s="30">
        <v>105</v>
      </c>
      <c r="AZ665" s="30">
        <v>0.88</v>
      </c>
      <c r="BI665" s="30" t="s">
        <v>276</v>
      </c>
      <c r="BJ665" s="30" t="s">
        <v>287</v>
      </c>
    </row>
    <row r="666" spans="1:62">
      <c r="A666" s="35" t="s">
        <v>419</v>
      </c>
      <c r="B666" s="34">
        <v>4947</v>
      </c>
      <c r="C666" s="35" t="s">
        <v>419</v>
      </c>
      <c r="D666" s="30" t="s">
        <v>91</v>
      </c>
      <c r="E666" s="30" t="s">
        <v>193</v>
      </c>
      <c r="F666" s="30" t="s">
        <v>182</v>
      </c>
      <c r="M666" s="36">
        <v>20</v>
      </c>
      <c r="N666" s="36">
        <v>47</v>
      </c>
      <c r="O666" s="36">
        <v>132</v>
      </c>
    </row>
    <row r="667" spans="1:62">
      <c r="A667" s="37" t="s">
        <v>380</v>
      </c>
      <c r="B667" s="34">
        <v>5087</v>
      </c>
      <c r="C667" s="37" t="s">
        <v>380</v>
      </c>
      <c r="D667" s="30" t="s">
        <v>91</v>
      </c>
      <c r="E667" s="30" t="s">
        <v>193</v>
      </c>
      <c r="F667" s="30" t="s">
        <v>182</v>
      </c>
      <c r="M667" s="36">
        <v>30</v>
      </c>
      <c r="N667" s="36">
        <v>27</v>
      </c>
      <c r="O667" s="36">
        <v>99</v>
      </c>
    </row>
    <row r="668" spans="1:62">
      <c r="A668" s="37" t="s">
        <v>401</v>
      </c>
      <c r="B668" s="34">
        <v>5173</v>
      </c>
      <c r="C668" s="37" t="s">
        <v>401</v>
      </c>
      <c r="D668" s="30" t="s">
        <v>91</v>
      </c>
      <c r="E668" s="30" t="s">
        <v>193</v>
      </c>
      <c r="F668" s="30" t="s">
        <v>182</v>
      </c>
      <c r="M668" s="36">
        <v>5</v>
      </c>
      <c r="N668" s="36">
        <v>5</v>
      </c>
      <c r="O668" s="36">
        <v>41</v>
      </c>
    </row>
    <row r="669" spans="1:62">
      <c r="A669" s="41" t="s">
        <v>133</v>
      </c>
      <c r="B669" s="38">
        <v>127</v>
      </c>
      <c r="C669" s="41" t="s">
        <v>133</v>
      </c>
      <c r="D669" s="28" t="s">
        <v>135</v>
      </c>
      <c r="E669" s="28" t="s">
        <v>230</v>
      </c>
      <c r="F669" s="28" t="s">
        <v>182</v>
      </c>
      <c r="G669" s="29"/>
      <c r="H669" s="29"/>
      <c r="J669" s="29"/>
      <c r="K669" s="29"/>
      <c r="M669" s="28">
        <v>20</v>
      </c>
      <c r="N669" s="28">
        <v>6</v>
      </c>
      <c r="O669" s="28">
        <v>60</v>
      </c>
      <c r="P669" s="29"/>
      <c r="Q669" s="29"/>
      <c r="R669" s="29"/>
      <c r="S669" s="29"/>
      <c r="T669" s="29"/>
      <c r="U669" s="29"/>
      <c r="V669" s="29"/>
      <c r="W669" s="29"/>
      <c r="X669" s="29"/>
      <c r="Z669" s="29"/>
      <c r="AA669" s="29"/>
      <c r="AB669" s="29"/>
      <c r="AC669" s="29"/>
      <c r="AD669" s="29"/>
      <c r="AE669" s="29"/>
      <c r="AG669" s="29"/>
      <c r="AH669" s="29"/>
      <c r="AI669" s="29"/>
      <c r="AO669" s="29"/>
      <c r="AQ669" s="29"/>
      <c r="AR669" s="29"/>
      <c r="AS669" s="29"/>
      <c r="AT669" s="29"/>
      <c r="AZ669" s="29"/>
      <c r="BI669" s="29"/>
      <c r="BJ669" s="31"/>
    </row>
    <row r="670" spans="1:62">
      <c r="A670" s="41" t="s">
        <v>163</v>
      </c>
      <c r="B670" s="38">
        <v>465</v>
      </c>
      <c r="C670" s="41" t="s">
        <v>163</v>
      </c>
      <c r="D670" s="28" t="s">
        <v>135</v>
      </c>
      <c r="E670" s="28" t="s">
        <v>230</v>
      </c>
      <c r="F670" s="28" t="s">
        <v>182</v>
      </c>
      <c r="G670" s="29"/>
      <c r="H670" s="29"/>
      <c r="J670" s="29"/>
      <c r="K670" s="29"/>
      <c r="M670" s="28">
        <v>16</v>
      </c>
      <c r="N670" s="28">
        <v>3</v>
      </c>
      <c r="O670" s="28" t="s">
        <v>260</v>
      </c>
      <c r="P670" s="29"/>
      <c r="Q670" s="29"/>
      <c r="R670" s="29"/>
      <c r="S670" s="29"/>
      <c r="T670" s="29"/>
      <c r="U670" s="29"/>
      <c r="V670" s="29"/>
      <c r="W670" s="29"/>
      <c r="X670" s="29"/>
      <c r="Z670" s="29"/>
      <c r="AA670" s="29"/>
      <c r="AB670" s="29"/>
      <c r="AC670" s="29"/>
      <c r="AD670" s="29"/>
      <c r="AE670" s="29"/>
      <c r="AG670" s="29"/>
      <c r="AH670" s="29"/>
      <c r="AI670" s="29"/>
      <c r="AO670" s="29"/>
      <c r="AQ670" s="29"/>
      <c r="AR670" s="29"/>
      <c r="AS670" s="29"/>
      <c r="AT670" s="29"/>
      <c r="AZ670" s="29"/>
      <c r="BI670" s="29"/>
      <c r="BJ670" s="31"/>
    </row>
    <row r="671" spans="1:62">
      <c r="A671" s="41" t="s">
        <v>173</v>
      </c>
      <c r="B671" s="38">
        <v>596</v>
      </c>
      <c r="C671" s="41" t="s">
        <v>173</v>
      </c>
      <c r="D671" s="28" t="s">
        <v>135</v>
      </c>
      <c r="E671" s="28" t="s">
        <v>230</v>
      </c>
      <c r="F671" s="28" t="s">
        <v>182</v>
      </c>
      <c r="G671" s="29"/>
      <c r="H671" s="29"/>
      <c r="J671" s="29"/>
      <c r="K671" s="29"/>
      <c r="M671" s="28">
        <v>1</v>
      </c>
      <c r="N671" s="28">
        <v>4</v>
      </c>
      <c r="O671" s="28" t="s">
        <v>260</v>
      </c>
      <c r="P671" s="29"/>
      <c r="Q671" s="29"/>
      <c r="R671" s="29"/>
      <c r="S671" s="29"/>
      <c r="T671" s="29"/>
      <c r="U671" s="29"/>
      <c r="V671" s="29"/>
      <c r="W671" s="29"/>
      <c r="X671" s="29"/>
      <c r="Z671" s="29"/>
      <c r="AA671" s="29"/>
      <c r="AB671" s="29"/>
      <c r="AC671" s="29"/>
      <c r="AD671" s="29"/>
      <c r="AE671" s="29"/>
      <c r="AG671" s="29"/>
      <c r="AH671" s="29"/>
      <c r="AI671" s="29"/>
      <c r="AO671" s="29"/>
      <c r="AQ671" s="29"/>
      <c r="AR671" s="29"/>
      <c r="AS671" s="29"/>
      <c r="AT671" s="29"/>
      <c r="AZ671" s="29"/>
      <c r="BI671" s="29"/>
      <c r="BJ671" s="31"/>
    </row>
    <row r="672" spans="1:62">
      <c r="A672" s="37" t="s">
        <v>313</v>
      </c>
      <c r="B672" s="37">
        <v>978</v>
      </c>
      <c r="C672" s="37" t="s">
        <v>313</v>
      </c>
      <c r="D672" s="30" t="s">
        <v>135</v>
      </c>
      <c r="E672" s="30" t="s">
        <v>230</v>
      </c>
      <c r="F672" s="30" t="s">
        <v>183</v>
      </c>
      <c r="G672" s="30">
        <v>8</v>
      </c>
      <c r="H672" s="30">
        <v>3</v>
      </c>
      <c r="M672" s="30">
        <v>8</v>
      </c>
      <c r="N672" s="30">
        <v>3</v>
      </c>
      <c r="O672" s="30" t="s">
        <v>260</v>
      </c>
      <c r="P672" s="30">
        <v>8.69</v>
      </c>
      <c r="Q672" s="30">
        <v>0.59</v>
      </c>
      <c r="R672" s="30">
        <v>5.1999999999999998E-2</v>
      </c>
      <c r="S672" s="30">
        <v>2E-3</v>
      </c>
      <c r="T672" s="30" t="s">
        <v>254</v>
      </c>
      <c r="U672" s="30">
        <v>1.4999999999999999E-2</v>
      </c>
      <c r="V672" s="30">
        <v>7.3999999999999996E-2</v>
      </c>
      <c r="X672" s="30" t="s">
        <v>254</v>
      </c>
      <c r="Z672" s="30">
        <v>3.1E-2</v>
      </c>
      <c r="AA672" s="30">
        <v>1.9E-2</v>
      </c>
      <c r="AC672" s="30" t="s">
        <v>254</v>
      </c>
      <c r="AD672" s="30">
        <v>1.0999999999999999E-2</v>
      </c>
      <c r="AE672" s="30">
        <v>4.0000000000000001E-3</v>
      </c>
      <c r="AG672" s="30" t="s">
        <v>254</v>
      </c>
      <c r="AH672" s="30">
        <v>2E-3</v>
      </c>
      <c r="AI672" s="30">
        <v>0.121</v>
      </c>
      <c r="AO672" s="30">
        <v>130</v>
      </c>
      <c r="AZ672" s="30">
        <v>0.2</v>
      </c>
      <c r="BI672" s="30">
        <v>1800</v>
      </c>
      <c r="BJ672" s="30">
        <v>100</v>
      </c>
    </row>
    <row r="673" spans="1:62">
      <c r="A673" s="37" t="s">
        <v>308</v>
      </c>
      <c r="B673" s="37">
        <v>1170</v>
      </c>
      <c r="C673" s="37" t="s">
        <v>308</v>
      </c>
      <c r="D673" s="30" t="s">
        <v>135</v>
      </c>
      <c r="E673" s="30" t="s">
        <v>230</v>
      </c>
      <c r="F673" s="30" t="s">
        <v>182</v>
      </c>
      <c r="M673" s="30">
        <v>24</v>
      </c>
      <c r="N673" s="30">
        <v>9</v>
      </c>
      <c r="O673" s="30">
        <v>20</v>
      </c>
    </row>
    <row r="674" spans="1:62">
      <c r="A674" s="37" t="s">
        <v>325</v>
      </c>
      <c r="B674" s="37">
        <v>1904</v>
      </c>
      <c r="C674" s="37" t="s">
        <v>325</v>
      </c>
      <c r="D674" s="30" t="s">
        <v>135</v>
      </c>
      <c r="E674" s="30" t="s">
        <v>230</v>
      </c>
      <c r="F674" s="30" t="s">
        <v>183</v>
      </c>
      <c r="G674" s="30">
        <v>8</v>
      </c>
      <c r="H674" s="30">
        <v>2</v>
      </c>
      <c r="M674" s="30">
        <v>1</v>
      </c>
      <c r="N674" s="30">
        <v>3</v>
      </c>
      <c r="O674" s="30">
        <v>53</v>
      </c>
      <c r="P674" s="30">
        <v>18.16</v>
      </c>
      <c r="Q674" s="30">
        <v>1.06</v>
      </c>
      <c r="R674" s="30">
        <v>0.11799999999999999</v>
      </c>
      <c r="S674" s="30" t="s">
        <v>254</v>
      </c>
      <c r="T674" s="30" t="s">
        <v>254</v>
      </c>
      <c r="U674" s="30">
        <v>3.4000000000000002E-2</v>
      </c>
      <c r="V674" s="30">
        <v>5.1999999999999998E-2</v>
      </c>
      <c r="X674" s="30">
        <v>9.6000000000000002E-2</v>
      </c>
      <c r="Z674" s="30">
        <v>0.17499999999999999</v>
      </c>
      <c r="AA674" s="30">
        <v>0.107</v>
      </c>
      <c r="AC674" s="30">
        <v>5.0000000000000001E-3</v>
      </c>
      <c r="AD674" s="30">
        <v>2E-3</v>
      </c>
      <c r="AE674" s="30">
        <v>1.7999999999999999E-2</v>
      </c>
      <c r="AG674" s="30">
        <v>3.0000000000000001E-3</v>
      </c>
      <c r="AH674" s="30">
        <v>2E-3</v>
      </c>
      <c r="AO674" s="30">
        <v>65</v>
      </c>
      <c r="AZ674" s="30">
        <v>0.5</v>
      </c>
      <c r="BI674" s="30">
        <v>1700</v>
      </c>
      <c r="BJ674" s="30">
        <v>100</v>
      </c>
    </row>
    <row r="675" spans="1:62">
      <c r="A675" s="35">
        <v>41102</v>
      </c>
      <c r="B675" s="39">
        <v>2979</v>
      </c>
      <c r="C675" s="35">
        <v>41102</v>
      </c>
      <c r="D675" s="30" t="s">
        <v>135</v>
      </c>
      <c r="E675" s="30" t="s">
        <v>230</v>
      </c>
      <c r="F675" s="30" t="s">
        <v>182</v>
      </c>
      <c r="M675" s="30">
        <v>9</v>
      </c>
      <c r="N675" s="30">
        <v>5</v>
      </c>
      <c r="O675" s="30">
        <v>31</v>
      </c>
    </row>
    <row r="676" spans="1:62">
      <c r="A676" s="35">
        <v>41130</v>
      </c>
      <c r="B676" s="39">
        <v>3436</v>
      </c>
      <c r="C676" s="35">
        <v>41130</v>
      </c>
      <c r="D676" s="30" t="s">
        <v>135</v>
      </c>
      <c r="E676" s="30" t="s">
        <v>230</v>
      </c>
      <c r="F676" s="30" t="s">
        <v>182</v>
      </c>
      <c r="M676" s="30">
        <v>12</v>
      </c>
      <c r="N676" s="30">
        <v>5</v>
      </c>
      <c r="O676" s="30">
        <v>42</v>
      </c>
    </row>
    <row r="677" spans="1:62">
      <c r="A677" s="35">
        <v>41177</v>
      </c>
      <c r="B677" s="39">
        <v>4234</v>
      </c>
      <c r="C677" s="35">
        <v>41177</v>
      </c>
      <c r="D677" s="30" t="s">
        <v>135</v>
      </c>
      <c r="E677" s="30" t="s">
        <v>230</v>
      </c>
      <c r="F677" s="30" t="s">
        <v>183</v>
      </c>
      <c r="G677" s="30">
        <v>8</v>
      </c>
      <c r="H677" s="30">
        <v>6</v>
      </c>
      <c r="M677" s="30">
        <v>3</v>
      </c>
      <c r="N677" s="30">
        <v>2</v>
      </c>
      <c r="O677" s="30" t="s">
        <v>260</v>
      </c>
      <c r="P677" s="30">
        <v>4.3</v>
      </c>
      <c r="Q677" s="30">
        <v>1.65</v>
      </c>
      <c r="R677" s="30">
        <v>0.308</v>
      </c>
      <c r="S677" s="30">
        <v>2E-3</v>
      </c>
      <c r="T677" s="30" t="s">
        <v>253</v>
      </c>
      <c r="U677" s="30">
        <v>2.1000000000000001E-2</v>
      </c>
      <c r="V677" s="30">
        <v>0.09</v>
      </c>
      <c r="X677" s="30">
        <v>1E-3</v>
      </c>
      <c r="Z677" s="30">
        <v>0.13700000000000001</v>
      </c>
      <c r="AA677" s="30">
        <v>4.7E-2</v>
      </c>
      <c r="AC677" s="30">
        <v>1E-3</v>
      </c>
      <c r="AD677" s="30" t="s">
        <v>253</v>
      </c>
      <c r="AE677" s="30">
        <v>6.0000000000000001E-3</v>
      </c>
      <c r="AG677" s="30" t="s">
        <v>253</v>
      </c>
      <c r="AH677" s="30">
        <v>3.0000000000000001E-3</v>
      </c>
      <c r="AI677" s="30">
        <v>0.24299999999999999</v>
      </c>
      <c r="AK677" s="30" t="s">
        <v>258</v>
      </c>
      <c r="AO677" s="30">
        <v>169</v>
      </c>
      <c r="AZ677" s="30">
        <v>0.46</v>
      </c>
      <c r="BI677" s="30">
        <v>5800</v>
      </c>
      <c r="BJ677" s="30" t="s">
        <v>287</v>
      </c>
    </row>
    <row r="678" spans="1:62">
      <c r="A678" s="35" t="s">
        <v>372</v>
      </c>
      <c r="B678" s="34">
        <v>4506</v>
      </c>
      <c r="C678" s="35" t="s">
        <v>372</v>
      </c>
      <c r="D678" s="30" t="s">
        <v>135</v>
      </c>
      <c r="E678" s="30" t="s">
        <v>230</v>
      </c>
      <c r="F678" s="30" t="s">
        <v>183</v>
      </c>
      <c r="G678" s="30">
        <v>8</v>
      </c>
      <c r="H678" s="30">
        <v>8</v>
      </c>
      <c r="M678" s="36">
        <v>4</v>
      </c>
      <c r="N678" s="36">
        <v>5</v>
      </c>
      <c r="O678" s="36">
        <v>54</v>
      </c>
      <c r="P678" s="30">
        <v>7.45</v>
      </c>
      <c r="Q678" s="30">
        <v>1.49</v>
      </c>
      <c r="R678" s="30">
        <v>2.3E-2</v>
      </c>
      <c r="S678" s="30">
        <v>1E-3</v>
      </c>
      <c r="T678" s="30" t="s">
        <v>254</v>
      </c>
      <c r="U678" s="30">
        <v>1.2999999999999999E-2</v>
      </c>
      <c r="V678" s="30">
        <v>0.04</v>
      </c>
      <c r="X678" s="30" t="s">
        <v>254</v>
      </c>
      <c r="Z678" s="30">
        <v>2.3E-2</v>
      </c>
      <c r="AA678" s="30">
        <v>7.0000000000000001E-3</v>
      </c>
      <c r="AC678" s="30">
        <v>1E-3</v>
      </c>
      <c r="AD678" s="30">
        <v>2E-3</v>
      </c>
      <c r="AE678" s="30">
        <v>2E-3</v>
      </c>
      <c r="AG678" s="30" t="s">
        <v>254</v>
      </c>
      <c r="AH678" s="30">
        <v>1E-3</v>
      </c>
      <c r="AI678" s="30">
        <v>0.13400000000000001</v>
      </c>
      <c r="AO678" s="30">
        <v>301</v>
      </c>
      <c r="AZ678" s="30">
        <v>1.6</v>
      </c>
      <c r="BI678" s="30">
        <v>6300</v>
      </c>
      <c r="BJ678" s="30">
        <v>13</v>
      </c>
    </row>
    <row r="679" spans="1:62">
      <c r="A679" s="35" t="s">
        <v>366</v>
      </c>
      <c r="B679" s="34">
        <v>4734</v>
      </c>
      <c r="C679" s="35" t="s">
        <v>366</v>
      </c>
      <c r="D679" s="30" t="s">
        <v>135</v>
      </c>
      <c r="E679" s="30" t="s">
        <v>230</v>
      </c>
      <c r="F679" s="30" t="s">
        <v>182</v>
      </c>
      <c r="M679" s="36">
        <v>9</v>
      </c>
      <c r="N679" s="36">
        <v>3</v>
      </c>
      <c r="O679" s="36">
        <v>27</v>
      </c>
    </row>
    <row r="680" spans="1:62">
      <c r="A680" s="35" t="s">
        <v>419</v>
      </c>
      <c r="B680" s="34">
        <v>4957</v>
      </c>
      <c r="C680" s="35" t="s">
        <v>419</v>
      </c>
      <c r="D680" s="30" t="s">
        <v>135</v>
      </c>
      <c r="E680" s="30" t="s">
        <v>230</v>
      </c>
      <c r="F680" s="30" t="s">
        <v>182</v>
      </c>
      <c r="M680" s="36">
        <v>4</v>
      </c>
      <c r="N680" s="36">
        <v>5</v>
      </c>
      <c r="O680" s="36" t="s">
        <v>260</v>
      </c>
    </row>
    <row r="681" spans="1:62">
      <c r="A681" s="37" t="s">
        <v>396</v>
      </c>
      <c r="B681" s="34">
        <v>5201</v>
      </c>
      <c r="C681" s="37" t="s">
        <v>396</v>
      </c>
      <c r="D681" s="30" t="s">
        <v>135</v>
      </c>
      <c r="E681" s="30" t="s">
        <v>230</v>
      </c>
      <c r="F681" s="30" t="s">
        <v>182</v>
      </c>
      <c r="M681" s="36">
        <v>5</v>
      </c>
      <c r="N681" s="36">
        <v>4</v>
      </c>
      <c r="O681" s="36">
        <v>38</v>
      </c>
    </row>
    <row r="682" spans="1:62">
      <c r="A682" s="41" t="s">
        <v>82</v>
      </c>
      <c r="B682" s="38">
        <v>9</v>
      </c>
      <c r="C682" s="41" t="s">
        <v>82</v>
      </c>
      <c r="D682" s="28" t="s">
        <v>84</v>
      </c>
      <c r="E682" s="28" t="s">
        <v>187</v>
      </c>
      <c r="F682" s="28" t="s">
        <v>182</v>
      </c>
      <c r="G682" s="29"/>
      <c r="H682" s="29"/>
      <c r="J682" s="29"/>
      <c r="K682" s="29"/>
      <c r="M682" s="28">
        <v>18</v>
      </c>
      <c r="N682" s="28">
        <v>29</v>
      </c>
      <c r="O682" s="28">
        <v>55</v>
      </c>
      <c r="P682" s="29"/>
      <c r="Q682" s="29"/>
      <c r="R682" s="29"/>
      <c r="S682" s="29"/>
      <c r="T682" s="29"/>
      <c r="U682" s="29"/>
      <c r="V682" s="29"/>
      <c r="W682" s="29"/>
      <c r="X682" s="29"/>
      <c r="Z682" s="29"/>
      <c r="AA682" s="29"/>
      <c r="AB682" s="29"/>
      <c r="AC682" s="29"/>
      <c r="AD682" s="29"/>
      <c r="AE682" s="29"/>
      <c r="AG682" s="29"/>
      <c r="AH682" s="29"/>
      <c r="AI682" s="29"/>
      <c r="AO682" s="29"/>
      <c r="AQ682" s="29"/>
      <c r="AR682" s="29"/>
      <c r="AS682" s="29"/>
      <c r="AT682" s="29"/>
      <c r="AZ682" s="29"/>
      <c r="BI682" s="29"/>
      <c r="BJ682" s="31"/>
    </row>
    <row r="683" spans="1:62">
      <c r="A683" s="41" t="s">
        <v>153</v>
      </c>
      <c r="B683" s="38">
        <v>296</v>
      </c>
      <c r="C683" s="41" t="s">
        <v>153</v>
      </c>
      <c r="D683" s="28" t="s">
        <v>84</v>
      </c>
      <c r="E683" s="28" t="s">
        <v>187</v>
      </c>
      <c r="F683" s="28" t="s">
        <v>182</v>
      </c>
      <c r="G683" s="29"/>
      <c r="H683" s="29"/>
      <c r="J683" s="29"/>
      <c r="K683" s="29"/>
      <c r="M683" s="28">
        <v>14</v>
      </c>
      <c r="N683" s="28">
        <v>6</v>
      </c>
      <c r="O683" s="28">
        <v>32</v>
      </c>
      <c r="P683" s="29"/>
      <c r="Q683" s="29"/>
      <c r="R683" s="29"/>
      <c r="S683" s="29"/>
      <c r="T683" s="29"/>
      <c r="U683" s="29"/>
      <c r="V683" s="29"/>
      <c r="W683" s="29"/>
      <c r="X683" s="29"/>
      <c r="Z683" s="29"/>
      <c r="AA683" s="29"/>
      <c r="AB683" s="29"/>
      <c r="AC683" s="29"/>
      <c r="AD683" s="29"/>
      <c r="AE683" s="29"/>
      <c r="AG683" s="29"/>
      <c r="AH683" s="29"/>
      <c r="AI683" s="29"/>
      <c r="AO683" s="29"/>
      <c r="AQ683" s="29"/>
      <c r="AR683" s="29"/>
      <c r="AS683" s="29"/>
      <c r="AT683" s="29"/>
      <c r="AZ683" s="29"/>
      <c r="BI683" s="29"/>
      <c r="BJ683" s="31"/>
    </row>
    <row r="684" spans="1:62">
      <c r="A684" s="41" t="s">
        <v>168</v>
      </c>
      <c r="B684" s="38">
        <v>542</v>
      </c>
      <c r="C684" s="41" t="s">
        <v>168</v>
      </c>
      <c r="D684" s="28" t="s">
        <v>84</v>
      </c>
      <c r="E684" s="28" t="s">
        <v>187</v>
      </c>
      <c r="F684" s="28" t="s">
        <v>182</v>
      </c>
      <c r="G684" s="29"/>
      <c r="H684" s="29"/>
      <c r="J684" s="29"/>
      <c r="K684" s="29"/>
      <c r="M684" s="28">
        <v>12</v>
      </c>
      <c r="N684" s="28">
        <v>7</v>
      </c>
      <c r="O684" s="28">
        <v>44</v>
      </c>
      <c r="P684" s="29"/>
      <c r="Q684" s="29"/>
      <c r="R684" s="29"/>
      <c r="S684" s="29"/>
      <c r="T684" s="29"/>
      <c r="U684" s="29"/>
      <c r="V684" s="29"/>
      <c r="W684" s="29"/>
      <c r="X684" s="29"/>
      <c r="Z684" s="29"/>
      <c r="AA684" s="29"/>
      <c r="AB684" s="29"/>
      <c r="AC684" s="29"/>
      <c r="AD684" s="29"/>
      <c r="AE684" s="29"/>
      <c r="AG684" s="29"/>
      <c r="AH684" s="29"/>
      <c r="AI684" s="29"/>
      <c r="AO684" s="29"/>
      <c r="AQ684" s="29"/>
      <c r="AR684" s="29"/>
      <c r="AS684" s="29"/>
      <c r="AT684" s="29"/>
      <c r="AZ684" s="29"/>
      <c r="BI684" s="29"/>
      <c r="BJ684" s="31"/>
    </row>
    <row r="685" spans="1:62">
      <c r="A685" s="41" t="s">
        <v>181</v>
      </c>
      <c r="B685" s="38">
        <v>817</v>
      </c>
      <c r="C685" s="41" t="s">
        <v>181</v>
      </c>
      <c r="D685" s="28" t="s">
        <v>84</v>
      </c>
      <c r="E685" s="28" t="s">
        <v>187</v>
      </c>
      <c r="F685" s="28" t="s">
        <v>182</v>
      </c>
      <c r="G685" s="29"/>
      <c r="H685" s="29"/>
      <c r="J685" s="29"/>
      <c r="K685" s="29"/>
      <c r="M685" s="28">
        <v>9</v>
      </c>
      <c r="N685" s="28">
        <v>12</v>
      </c>
      <c r="O685" s="28">
        <v>56</v>
      </c>
      <c r="P685" s="29"/>
      <c r="Q685" s="29"/>
      <c r="R685" s="29"/>
      <c r="S685" s="29"/>
      <c r="T685" s="29"/>
      <c r="U685" s="29"/>
      <c r="V685" s="29"/>
      <c r="W685" s="29"/>
      <c r="X685" s="29"/>
      <c r="Z685" s="29"/>
      <c r="AA685" s="29"/>
      <c r="AB685" s="29"/>
      <c r="AC685" s="29"/>
      <c r="AD685" s="29"/>
      <c r="AE685" s="29"/>
      <c r="AO685" s="29"/>
      <c r="AQ685" s="29"/>
      <c r="AR685" s="29"/>
      <c r="AS685" s="29"/>
      <c r="AT685" s="29"/>
      <c r="BI685" s="29"/>
      <c r="BJ685" s="31"/>
    </row>
    <row r="686" spans="1:62">
      <c r="A686" s="37" t="s">
        <v>333</v>
      </c>
      <c r="B686" s="37">
        <v>1351</v>
      </c>
      <c r="C686" s="37" t="s">
        <v>333</v>
      </c>
      <c r="D686" s="30" t="s">
        <v>84</v>
      </c>
      <c r="E686" s="30" t="s">
        <v>187</v>
      </c>
      <c r="F686" s="30" t="s">
        <v>182</v>
      </c>
      <c r="M686" s="30">
        <v>11</v>
      </c>
      <c r="N686" s="30">
        <v>10</v>
      </c>
      <c r="O686" s="30">
        <v>42</v>
      </c>
    </row>
    <row r="687" spans="1:62">
      <c r="A687" s="37" t="s">
        <v>296</v>
      </c>
      <c r="B687" s="37">
        <v>1909</v>
      </c>
      <c r="C687" s="37" t="s">
        <v>296</v>
      </c>
      <c r="D687" s="30" t="s">
        <v>84</v>
      </c>
      <c r="E687" s="30" t="s">
        <v>187</v>
      </c>
      <c r="F687" s="30" t="s">
        <v>182</v>
      </c>
      <c r="M687" s="30">
        <v>15</v>
      </c>
      <c r="N687" s="30">
        <v>10</v>
      </c>
      <c r="O687" s="30">
        <v>45</v>
      </c>
    </row>
    <row r="688" spans="1:62">
      <c r="A688" s="35">
        <v>41093</v>
      </c>
      <c r="B688" s="39">
        <v>2709</v>
      </c>
      <c r="C688" s="35">
        <v>41093</v>
      </c>
      <c r="D688" s="30" t="s">
        <v>84</v>
      </c>
      <c r="E688" s="30" t="s">
        <v>187</v>
      </c>
      <c r="F688" s="30" t="s">
        <v>184</v>
      </c>
      <c r="G688" s="30">
        <v>8</v>
      </c>
      <c r="J688" s="30" t="s">
        <v>270</v>
      </c>
      <c r="K688" s="30" t="s">
        <v>284</v>
      </c>
      <c r="M688" s="30">
        <v>12</v>
      </c>
      <c r="N688" s="30">
        <v>15</v>
      </c>
      <c r="O688" s="30">
        <v>28</v>
      </c>
      <c r="Q688" s="30">
        <v>0.99</v>
      </c>
      <c r="R688" s="30">
        <v>0.32</v>
      </c>
      <c r="S688" s="30">
        <v>1E-3</v>
      </c>
      <c r="U688" s="30">
        <v>7.1999999999999995E-2</v>
      </c>
      <c r="V688" s="30">
        <v>0.22</v>
      </c>
      <c r="W688" s="30" t="s">
        <v>253</v>
      </c>
      <c r="X688" s="30">
        <v>1E-3</v>
      </c>
      <c r="Z688" s="30">
        <v>0.17</v>
      </c>
      <c r="AA688" s="30">
        <v>2.4E-2</v>
      </c>
      <c r="AB688" s="30">
        <v>1E-3</v>
      </c>
      <c r="AC688" s="30">
        <v>4.0000000000000001E-3</v>
      </c>
      <c r="AD688" s="30">
        <v>1.4E-2</v>
      </c>
      <c r="AE688" s="30">
        <v>0.01</v>
      </c>
      <c r="AI688" s="30">
        <v>0.496</v>
      </c>
      <c r="AO688" s="30">
        <v>65</v>
      </c>
      <c r="AQ688" s="30">
        <v>6</v>
      </c>
      <c r="AR688" s="30">
        <v>0.4</v>
      </c>
      <c r="AS688" s="30">
        <v>6</v>
      </c>
      <c r="AT688" s="30">
        <v>1.5</v>
      </c>
      <c r="AZ688" s="30">
        <v>0.66</v>
      </c>
      <c r="BI688" s="30">
        <v>57000</v>
      </c>
      <c r="BJ688" s="30" t="s">
        <v>287</v>
      </c>
    </row>
    <row r="689" spans="1:62">
      <c r="A689" s="35">
        <v>41109</v>
      </c>
      <c r="B689" s="39">
        <v>3035</v>
      </c>
      <c r="C689" s="35">
        <v>41109</v>
      </c>
      <c r="D689" s="30" t="s">
        <v>84</v>
      </c>
      <c r="E689" s="30" t="s">
        <v>187</v>
      </c>
      <c r="F689" s="30" t="s">
        <v>182</v>
      </c>
      <c r="M689" s="30">
        <v>12</v>
      </c>
      <c r="N689" s="30">
        <v>15</v>
      </c>
      <c r="O689" s="30">
        <v>42</v>
      </c>
    </row>
    <row r="690" spans="1:62">
      <c r="A690" s="35">
        <v>41159</v>
      </c>
      <c r="B690" s="39">
        <v>3911</v>
      </c>
      <c r="C690" s="35">
        <v>41159</v>
      </c>
      <c r="D690" s="30" t="s">
        <v>84</v>
      </c>
      <c r="E690" s="30" t="s">
        <v>187</v>
      </c>
      <c r="F690" s="30" t="s">
        <v>182</v>
      </c>
      <c r="M690" s="30">
        <v>14</v>
      </c>
      <c r="N690" s="30">
        <v>20</v>
      </c>
      <c r="O690" s="30">
        <v>46</v>
      </c>
    </row>
    <row r="691" spans="1:62">
      <c r="A691" s="35" t="s">
        <v>421</v>
      </c>
      <c r="B691" s="34">
        <v>4542</v>
      </c>
      <c r="C691" s="35" t="s">
        <v>421</v>
      </c>
      <c r="D691" s="30" t="s">
        <v>84</v>
      </c>
      <c r="E691" s="30" t="s">
        <v>187</v>
      </c>
      <c r="F691" s="30" t="s">
        <v>182</v>
      </c>
      <c r="M691" s="36">
        <v>10</v>
      </c>
      <c r="N691" s="36">
        <v>8</v>
      </c>
      <c r="O691" s="36">
        <v>38</v>
      </c>
    </row>
    <row r="692" spans="1:62">
      <c r="A692" s="35" t="s">
        <v>398</v>
      </c>
      <c r="B692" s="34">
        <v>4858</v>
      </c>
      <c r="C692" s="35" t="s">
        <v>398</v>
      </c>
      <c r="D692" s="30" t="s">
        <v>84</v>
      </c>
      <c r="E692" s="30" t="s">
        <v>187</v>
      </c>
      <c r="F692" s="30" t="s">
        <v>182</v>
      </c>
      <c r="M692" s="36">
        <v>7</v>
      </c>
      <c r="N692" s="36">
        <v>8</v>
      </c>
      <c r="O692" s="36">
        <v>59</v>
      </c>
    </row>
    <row r="693" spans="1:62">
      <c r="A693" s="37" t="s">
        <v>401</v>
      </c>
      <c r="B693" s="34">
        <v>5179</v>
      </c>
      <c r="C693" s="37" t="s">
        <v>401</v>
      </c>
      <c r="D693" s="30" t="s">
        <v>84</v>
      </c>
      <c r="E693" s="30" t="s">
        <v>187</v>
      </c>
      <c r="F693" s="30" t="s">
        <v>182</v>
      </c>
      <c r="M693" s="36">
        <v>14</v>
      </c>
      <c r="N693" s="36">
        <v>34</v>
      </c>
      <c r="O693" s="36">
        <v>27</v>
      </c>
    </row>
    <row r="694" spans="1:62">
      <c r="A694" s="41" t="s">
        <v>90</v>
      </c>
      <c r="B694" s="38">
        <v>24</v>
      </c>
      <c r="C694" s="41" t="s">
        <v>90</v>
      </c>
      <c r="D694" s="28" t="s">
        <v>97</v>
      </c>
      <c r="E694" s="28" t="s">
        <v>199</v>
      </c>
      <c r="F694" s="28" t="s">
        <v>182</v>
      </c>
      <c r="G694" s="29"/>
      <c r="H694" s="29"/>
      <c r="J694" s="29"/>
      <c r="K694" s="29"/>
      <c r="M694" s="28">
        <v>40</v>
      </c>
      <c r="N694" s="28">
        <v>16</v>
      </c>
      <c r="O694" s="28">
        <v>57</v>
      </c>
      <c r="P694" s="29"/>
      <c r="Q694" s="29"/>
      <c r="R694" s="29"/>
      <c r="S694" s="29"/>
      <c r="T694" s="29"/>
      <c r="U694" s="29"/>
      <c r="V694" s="29"/>
      <c r="W694" s="29"/>
      <c r="X694" s="29"/>
      <c r="Z694" s="29"/>
      <c r="AA694" s="29"/>
      <c r="AB694" s="29"/>
      <c r="AC694" s="29"/>
      <c r="AD694" s="29"/>
      <c r="AE694" s="29"/>
      <c r="AG694" s="29"/>
      <c r="AH694" s="29"/>
      <c r="AI694" s="29"/>
      <c r="AO694" s="29"/>
      <c r="AQ694" s="29"/>
      <c r="AR694" s="29"/>
      <c r="AS694" s="29"/>
      <c r="AT694" s="29"/>
      <c r="AZ694" s="29"/>
      <c r="BI694" s="29"/>
      <c r="BJ694" s="31"/>
    </row>
    <row r="695" spans="1:62">
      <c r="A695" s="41" t="s">
        <v>150</v>
      </c>
      <c r="B695" s="38">
        <v>248</v>
      </c>
      <c r="C695" s="41" t="s">
        <v>150</v>
      </c>
      <c r="D695" s="28" t="s">
        <v>97</v>
      </c>
      <c r="E695" s="28" t="s">
        <v>199</v>
      </c>
      <c r="F695" s="28" t="s">
        <v>182</v>
      </c>
      <c r="G695" s="29"/>
      <c r="H695" s="29"/>
      <c r="J695" s="29"/>
      <c r="K695" s="29"/>
      <c r="M695" s="28">
        <v>16</v>
      </c>
      <c r="N695" s="28">
        <v>15</v>
      </c>
      <c r="O695" s="28">
        <v>60</v>
      </c>
      <c r="P695" s="29"/>
      <c r="Q695" s="29"/>
      <c r="R695" s="29"/>
      <c r="S695" s="29"/>
      <c r="T695" s="29"/>
      <c r="U695" s="29"/>
      <c r="V695" s="29"/>
      <c r="W695" s="29"/>
      <c r="X695" s="29"/>
      <c r="Z695" s="29"/>
      <c r="AA695" s="29"/>
      <c r="AB695" s="29"/>
      <c r="AC695" s="29"/>
      <c r="AD695" s="29"/>
      <c r="AE695" s="29"/>
      <c r="AG695" s="29"/>
      <c r="AH695" s="29"/>
      <c r="AI695" s="29"/>
      <c r="AO695" s="29"/>
      <c r="AQ695" s="29"/>
      <c r="AR695" s="29"/>
      <c r="AS695" s="29"/>
      <c r="AT695" s="29"/>
      <c r="AZ695" s="29"/>
      <c r="BI695" s="29"/>
      <c r="BJ695" s="31"/>
    </row>
    <row r="696" spans="1:62">
      <c r="A696" s="41" t="s">
        <v>177</v>
      </c>
      <c r="B696" s="38">
        <v>767</v>
      </c>
      <c r="C696" s="41" t="s">
        <v>177</v>
      </c>
      <c r="D696" s="28" t="s">
        <v>97</v>
      </c>
      <c r="E696" s="28" t="s">
        <v>199</v>
      </c>
      <c r="F696" s="28" t="s">
        <v>184</v>
      </c>
      <c r="G696" s="28">
        <v>8</v>
      </c>
      <c r="H696" s="29"/>
      <c r="J696" s="28" t="s">
        <v>273</v>
      </c>
      <c r="K696" s="28" t="s">
        <v>284</v>
      </c>
      <c r="M696" s="28">
        <v>120</v>
      </c>
      <c r="N696" s="28">
        <v>49</v>
      </c>
      <c r="O696" s="28">
        <v>291</v>
      </c>
      <c r="P696" s="29"/>
      <c r="Q696" s="28">
        <v>1.72</v>
      </c>
      <c r="R696" s="28">
        <v>2E-3</v>
      </c>
      <c r="S696" s="28" t="s">
        <v>254</v>
      </c>
      <c r="T696" s="29"/>
      <c r="U696" s="28" t="s">
        <v>254</v>
      </c>
      <c r="V696" s="28">
        <v>3.0000000000000001E-3</v>
      </c>
      <c r="W696" s="28" t="s">
        <v>254</v>
      </c>
      <c r="X696" s="28" t="s">
        <v>254</v>
      </c>
      <c r="Z696" s="28">
        <v>2E-3</v>
      </c>
      <c r="AA696" s="28">
        <v>1E-3</v>
      </c>
      <c r="AB696" s="28" t="s">
        <v>280</v>
      </c>
      <c r="AC696" s="28" t="s">
        <v>254</v>
      </c>
      <c r="AD696" s="28" t="s">
        <v>254</v>
      </c>
      <c r="AE696" s="28" t="s">
        <v>254</v>
      </c>
      <c r="AG696" s="29"/>
      <c r="AH696" s="29"/>
      <c r="AI696" s="28" t="s">
        <v>254</v>
      </c>
      <c r="AO696" s="28">
        <v>302</v>
      </c>
      <c r="AQ696" s="28">
        <v>27</v>
      </c>
      <c r="AR696" s="28" t="s">
        <v>256</v>
      </c>
      <c r="AS696" s="28">
        <v>20</v>
      </c>
      <c r="AT696" s="28">
        <v>6.4</v>
      </c>
      <c r="AZ696" s="28">
        <v>8.77</v>
      </c>
      <c r="BI696" s="28">
        <v>13000</v>
      </c>
      <c r="BJ696" s="31">
        <v>84</v>
      </c>
    </row>
    <row r="697" spans="1:62">
      <c r="A697" s="37" t="s">
        <v>316</v>
      </c>
      <c r="B697" s="37">
        <v>924</v>
      </c>
      <c r="C697" s="37" t="s">
        <v>316</v>
      </c>
      <c r="D697" s="30" t="s">
        <v>97</v>
      </c>
      <c r="E697" s="30" t="s">
        <v>199</v>
      </c>
      <c r="F697" s="30" t="s">
        <v>182</v>
      </c>
      <c r="M697" s="30">
        <v>50</v>
      </c>
      <c r="N697" s="30">
        <v>5</v>
      </c>
      <c r="O697" s="30">
        <v>130</v>
      </c>
    </row>
    <row r="698" spans="1:62">
      <c r="A698" s="37" t="s">
        <v>293</v>
      </c>
      <c r="B698" s="37">
        <v>1492</v>
      </c>
      <c r="C698" s="37" t="s">
        <v>293</v>
      </c>
      <c r="D698" s="30" t="s">
        <v>97</v>
      </c>
      <c r="E698" s="30" t="s">
        <v>199</v>
      </c>
      <c r="F698" s="30" t="s">
        <v>182</v>
      </c>
      <c r="M698" s="30">
        <v>9</v>
      </c>
      <c r="N698" s="30">
        <v>5</v>
      </c>
      <c r="O698" s="30">
        <v>80</v>
      </c>
    </row>
    <row r="699" spans="1:62">
      <c r="A699" s="37" t="s">
        <v>353</v>
      </c>
      <c r="B699" s="37">
        <v>2076</v>
      </c>
      <c r="C699" s="37" t="s">
        <v>353</v>
      </c>
      <c r="D699" s="30" t="s">
        <v>97</v>
      </c>
      <c r="E699" s="30" t="s">
        <v>199</v>
      </c>
      <c r="F699" s="30" t="s">
        <v>182</v>
      </c>
      <c r="M699" s="30">
        <v>12</v>
      </c>
      <c r="N699" s="30">
        <v>6</v>
      </c>
      <c r="O699" s="30">
        <v>61</v>
      </c>
    </row>
    <row r="700" spans="1:62">
      <c r="A700" s="35">
        <v>41102</v>
      </c>
      <c r="B700" s="39">
        <v>2991</v>
      </c>
      <c r="C700" s="35">
        <v>41102</v>
      </c>
      <c r="D700" s="30" t="s">
        <v>97</v>
      </c>
      <c r="E700" s="30" t="s">
        <v>199</v>
      </c>
      <c r="F700" s="30" t="s">
        <v>182</v>
      </c>
      <c r="M700" s="30">
        <v>36</v>
      </c>
      <c r="N700" s="30">
        <v>9</v>
      </c>
      <c r="O700" s="30">
        <v>89</v>
      </c>
    </row>
    <row r="701" spans="1:62">
      <c r="A701" s="35">
        <v>41124</v>
      </c>
      <c r="B701" s="39">
        <v>3294</v>
      </c>
      <c r="C701" s="35">
        <v>41124</v>
      </c>
      <c r="D701" s="30" t="s">
        <v>97</v>
      </c>
      <c r="E701" s="30" t="s">
        <v>199</v>
      </c>
      <c r="F701" s="30" t="s">
        <v>182</v>
      </c>
      <c r="M701" s="30">
        <v>23</v>
      </c>
      <c r="N701" s="30">
        <v>21</v>
      </c>
      <c r="O701" s="30">
        <v>99</v>
      </c>
    </row>
    <row r="702" spans="1:62">
      <c r="A702" s="35">
        <v>41152</v>
      </c>
      <c r="B702" s="39">
        <v>3775</v>
      </c>
      <c r="C702" s="35">
        <v>41152</v>
      </c>
      <c r="D702" s="30" t="s">
        <v>97</v>
      </c>
      <c r="E702" s="30" t="s">
        <v>199</v>
      </c>
      <c r="F702" s="30" t="s">
        <v>182</v>
      </c>
      <c r="M702" s="30">
        <v>25</v>
      </c>
      <c r="N702" s="30">
        <v>38</v>
      </c>
      <c r="O702" s="30">
        <v>87</v>
      </c>
    </row>
    <row r="703" spans="1:62">
      <c r="A703" s="35">
        <v>41166</v>
      </c>
      <c r="B703" s="39">
        <v>4092</v>
      </c>
      <c r="C703" s="35">
        <v>41166</v>
      </c>
      <c r="D703" s="30" t="s">
        <v>97</v>
      </c>
      <c r="E703" s="30" t="s">
        <v>199</v>
      </c>
      <c r="F703" s="30" t="s">
        <v>182</v>
      </c>
      <c r="M703" s="30">
        <v>29</v>
      </c>
      <c r="N703" s="30">
        <v>15</v>
      </c>
      <c r="O703" s="30">
        <v>54</v>
      </c>
    </row>
    <row r="704" spans="1:62">
      <c r="A704" s="35" t="s">
        <v>373</v>
      </c>
      <c r="B704" s="34">
        <v>4705</v>
      </c>
      <c r="C704" s="35" t="s">
        <v>373</v>
      </c>
      <c r="D704" s="30" t="s">
        <v>97</v>
      </c>
      <c r="E704" s="30" t="s">
        <v>199</v>
      </c>
      <c r="F704" s="30" t="s">
        <v>182</v>
      </c>
      <c r="M704" s="36">
        <v>15</v>
      </c>
      <c r="N704" s="36">
        <v>45</v>
      </c>
      <c r="O704" s="36">
        <v>72</v>
      </c>
    </row>
    <row r="705" spans="1:62">
      <c r="A705" s="35" t="s">
        <v>387</v>
      </c>
      <c r="B705" s="34">
        <v>5018</v>
      </c>
      <c r="C705" s="35" t="s">
        <v>387</v>
      </c>
      <c r="D705" s="30" t="s">
        <v>97</v>
      </c>
      <c r="E705" s="30" t="s">
        <v>199</v>
      </c>
      <c r="F705" s="30" t="s">
        <v>182</v>
      </c>
      <c r="M705" s="36">
        <v>42</v>
      </c>
      <c r="N705" s="36">
        <v>97</v>
      </c>
      <c r="O705" s="36">
        <v>348</v>
      </c>
    </row>
    <row r="706" spans="1:62">
      <c r="A706" s="37" t="s">
        <v>371</v>
      </c>
      <c r="B706" s="34">
        <v>5296</v>
      </c>
      <c r="C706" s="37" t="s">
        <v>371</v>
      </c>
      <c r="D706" s="30" t="s">
        <v>97</v>
      </c>
      <c r="E706" s="30" t="s">
        <v>199</v>
      </c>
      <c r="F706" s="30" t="s">
        <v>182</v>
      </c>
      <c r="M706" s="36">
        <v>9</v>
      </c>
      <c r="N706" s="36">
        <v>13</v>
      </c>
      <c r="O706" s="36">
        <v>45</v>
      </c>
    </row>
    <row r="707" spans="1:62">
      <c r="A707" s="41" t="s">
        <v>90</v>
      </c>
      <c r="B707" s="38">
        <v>21</v>
      </c>
      <c r="C707" s="41" t="s">
        <v>90</v>
      </c>
      <c r="D707" s="28" t="s">
        <v>94</v>
      </c>
      <c r="E707" s="28" t="s">
        <v>196</v>
      </c>
      <c r="F707" s="28" t="s">
        <v>182</v>
      </c>
      <c r="G707" s="29"/>
      <c r="H707" s="29"/>
      <c r="J707" s="29"/>
      <c r="K707" s="29"/>
      <c r="M707" s="28">
        <v>42</v>
      </c>
      <c r="N707" s="28">
        <v>19</v>
      </c>
      <c r="O707" s="28">
        <v>67</v>
      </c>
      <c r="P707" s="29"/>
      <c r="Q707" s="29"/>
      <c r="R707" s="29"/>
      <c r="S707" s="29"/>
      <c r="T707" s="29"/>
      <c r="U707" s="29"/>
      <c r="V707" s="29"/>
      <c r="W707" s="29"/>
      <c r="X707" s="29"/>
      <c r="Z707" s="29"/>
      <c r="AA707" s="29"/>
      <c r="AB707" s="29"/>
      <c r="AC707" s="29"/>
      <c r="AD707" s="29"/>
      <c r="AE707" s="29"/>
      <c r="AG707" s="29"/>
      <c r="AH707" s="29"/>
      <c r="AI707" s="29"/>
      <c r="AO707" s="29"/>
      <c r="AQ707" s="29"/>
      <c r="AR707" s="29"/>
      <c r="AS707" s="29"/>
      <c r="AT707" s="29"/>
      <c r="AZ707" s="29"/>
      <c r="BI707" s="29"/>
      <c r="BJ707" s="31"/>
    </row>
    <row r="708" spans="1:62">
      <c r="A708" s="41" t="s">
        <v>149</v>
      </c>
      <c r="B708" s="38">
        <v>238</v>
      </c>
      <c r="C708" s="41" t="s">
        <v>149</v>
      </c>
      <c r="D708" s="28" t="s">
        <v>94</v>
      </c>
      <c r="E708" s="28" t="s">
        <v>196</v>
      </c>
      <c r="F708" s="28" t="s">
        <v>182</v>
      </c>
      <c r="G708" s="29"/>
      <c r="H708" s="29"/>
      <c r="J708" s="29"/>
      <c r="K708" s="29"/>
      <c r="M708" s="28">
        <v>13</v>
      </c>
      <c r="N708" s="28">
        <v>17</v>
      </c>
      <c r="O708" s="28">
        <v>68</v>
      </c>
      <c r="P708" s="29"/>
      <c r="Q708" s="29"/>
      <c r="R708" s="29"/>
      <c r="S708" s="29"/>
      <c r="T708" s="29"/>
      <c r="U708" s="29"/>
      <c r="V708" s="29"/>
      <c r="W708" s="29"/>
      <c r="X708" s="29"/>
      <c r="Z708" s="29"/>
      <c r="AA708" s="29"/>
      <c r="AB708" s="29"/>
      <c r="AC708" s="29"/>
      <c r="AD708" s="29"/>
      <c r="AE708" s="29"/>
      <c r="AG708" s="29"/>
      <c r="AH708" s="29"/>
      <c r="AI708" s="29"/>
      <c r="AO708" s="29"/>
      <c r="AQ708" s="29"/>
      <c r="AR708" s="29"/>
      <c r="AS708" s="29"/>
      <c r="AT708" s="29"/>
      <c r="AZ708" s="29"/>
      <c r="BI708" s="29"/>
      <c r="BJ708" s="31"/>
    </row>
    <row r="709" spans="1:62">
      <c r="A709" s="41" t="s">
        <v>157</v>
      </c>
      <c r="B709" s="38">
        <v>400</v>
      </c>
      <c r="C709" s="41" t="s">
        <v>157</v>
      </c>
      <c r="D709" s="28" t="s">
        <v>94</v>
      </c>
      <c r="E709" s="28" t="s">
        <v>196</v>
      </c>
      <c r="F709" s="28" t="s">
        <v>182</v>
      </c>
      <c r="G709" s="29"/>
      <c r="H709" s="29"/>
      <c r="J709" s="29"/>
      <c r="K709" s="29"/>
      <c r="M709" s="28">
        <v>25</v>
      </c>
      <c r="N709" s="28">
        <v>11</v>
      </c>
      <c r="O709" s="28">
        <v>74</v>
      </c>
      <c r="P709" s="29"/>
      <c r="Q709" s="29"/>
      <c r="R709" s="29"/>
      <c r="S709" s="29"/>
      <c r="T709" s="29"/>
      <c r="U709" s="29"/>
      <c r="V709" s="29"/>
      <c r="W709" s="29"/>
      <c r="X709" s="29"/>
      <c r="Z709" s="29"/>
      <c r="AA709" s="29"/>
      <c r="AB709" s="29"/>
      <c r="AC709" s="29"/>
      <c r="AD709" s="29"/>
      <c r="AE709" s="29"/>
      <c r="AG709" s="29"/>
      <c r="AH709" s="29"/>
      <c r="AI709" s="29"/>
      <c r="AO709" s="29"/>
      <c r="AQ709" s="29"/>
      <c r="AR709" s="29"/>
      <c r="AS709" s="29"/>
      <c r="AT709" s="29"/>
      <c r="AZ709" s="29"/>
      <c r="BI709" s="29"/>
      <c r="BJ709" s="31"/>
    </row>
    <row r="710" spans="1:62">
      <c r="A710" s="41" t="s">
        <v>181</v>
      </c>
      <c r="B710" s="38">
        <v>814</v>
      </c>
      <c r="C710" s="41" t="s">
        <v>181</v>
      </c>
      <c r="D710" s="28" t="s">
        <v>94</v>
      </c>
      <c r="E710" s="28" t="s">
        <v>196</v>
      </c>
      <c r="F710" s="28" t="s">
        <v>182</v>
      </c>
      <c r="G710" s="29"/>
      <c r="H710" s="29"/>
      <c r="J710" s="29"/>
      <c r="K710" s="29"/>
      <c r="M710" s="28">
        <v>42</v>
      </c>
      <c r="N710" s="28">
        <v>4</v>
      </c>
      <c r="O710" s="28">
        <v>65</v>
      </c>
      <c r="P710" s="29"/>
      <c r="Q710" s="29"/>
      <c r="R710" s="29"/>
      <c r="S710" s="29"/>
      <c r="T710" s="29"/>
      <c r="U710" s="29"/>
      <c r="V710" s="29"/>
      <c r="W710" s="29"/>
      <c r="X710" s="29"/>
      <c r="Z710" s="29"/>
      <c r="AA710" s="29"/>
      <c r="AB710" s="29"/>
      <c r="AC710" s="29"/>
      <c r="AD710" s="29"/>
      <c r="AE710" s="29"/>
      <c r="AO710" s="29"/>
      <c r="AQ710" s="29"/>
      <c r="AR710" s="29"/>
      <c r="AS710" s="29"/>
      <c r="AT710" s="29"/>
      <c r="BI710" s="29"/>
      <c r="BJ710" s="31"/>
    </row>
    <row r="711" spans="1:62">
      <c r="A711" s="37" t="s">
        <v>308</v>
      </c>
      <c r="B711" s="37">
        <v>1173</v>
      </c>
      <c r="C711" s="37" t="s">
        <v>308</v>
      </c>
      <c r="D711" s="30" t="s">
        <v>94</v>
      </c>
      <c r="E711" s="30" t="s">
        <v>196</v>
      </c>
      <c r="F711" s="30" t="s">
        <v>182</v>
      </c>
      <c r="M711" s="30">
        <v>1930</v>
      </c>
      <c r="N711" s="30">
        <v>463</v>
      </c>
      <c r="O711" s="30">
        <v>734</v>
      </c>
    </row>
    <row r="712" spans="1:62">
      <c r="A712" s="37" t="s">
        <v>296</v>
      </c>
      <c r="B712" s="37">
        <v>1919</v>
      </c>
      <c r="C712" s="37" t="s">
        <v>296</v>
      </c>
      <c r="D712" s="30" t="s">
        <v>94</v>
      </c>
      <c r="E712" s="30" t="s">
        <v>196</v>
      </c>
      <c r="F712" s="30" t="s">
        <v>182</v>
      </c>
      <c r="M712" s="30">
        <v>18</v>
      </c>
      <c r="N712" s="30">
        <v>7</v>
      </c>
      <c r="O712" s="30">
        <v>69</v>
      </c>
    </row>
    <row r="713" spans="1:62">
      <c r="A713" s="37" t="s">
        <v>353</v>
      </c>
      <c r="B713" s="37">
        <v>2075</v>
      </c>
      <c r="C713" s="37" t="s">
        <v>353</v>
      </c>
      <c r="D713" s="30" t="s">
        <v>94</v>
      </c>
      <c r="E713" s="30" t="s">
        <v>196</v>
      </c>
      <c r="F713" s="30" t="s">
        <v>182</v>
      </c>
      <c r="M713" s="30">
        <v>5</v>
      </c>
      <c r="N713" s="30">
        <v>7</v>
      </c>
      <c r="O713" s="30">
        <v>47</v>
      </c>
    </row>
    <row r="714" spans="1:62">
      <c r="A714" s="35">
        <v>41152</v>
      </c>
      <c r="B714" s="39">
        <v>3774</v>
      </c>
      <c r="C714" s="35">
        <v>41152</v>
      </c>
      <c r="D714" s="30" t="s">
        <v>94</v>
      </c>
      <c r="E714" s="30" t="s">
        <v>196</v>
      </c>
      <c r="F714" s="30" t="s">
        <v>182</v>
      </c>
      <c r="M714" s="30">
        <v>18</v>
      </c>
      <c r="N714" s="30">
        <v>24</v>
      </c>
      <c r="O714" s="30">
        <v>95</v>
      </c>
    </row>
    <row r="715" spans="1:62">
      <c r="A715" s="35">
        <v>41171</v>
      </c>
      <c r="B715" s="39">
        <v>4115</v>
      </c>
      <c r="C715" s="35">
        <v>41171</v>
      </c>
      <c r="D715" s="30" t="s">
        <v>94</v>
      </c>
      <c r="E715" s="30" t="s">
        <v>196</v>
      </c>
      <c r="F715" s="30" t="s">
        <v>184</v>
      </c>
      <c r="G715" s="30">
        <v>8</v>
      </c>
      <c r="J715" s="30" t="s">
        <v>362</v>
      </c>
      <c r="K715" s="30" t="s">
        <v>283</v>
      </c>
      <c r="M715" s="30">
        <v>64</v>
      </c>
      <c r="N715" s="30">
        <v>88</v>
      </c>
      <c r="O715" s="30">
        <v>743</v>
      </c>
      <c r="Q715" s="30">
        <v>2.73</v>
      </c>
      <c r="R715" s="30">
        <v>0.51600000000000001</v>
      </c>
      <c r="S715" s="30">
        <v>1E-3</v>
      </c>
      <c r="U715" s="30">
        <v>4.3999999999999997E-2</v>
      </c>
      <c r="V715" s="30">
        <v>0.216</v>
      </c>
      <c r="W715" s="30" t="s">
        <v>253</v>
      </c>
      <c r="X715" s="30">
        <v>1E-3</v>
      </c>
      <c r="Z715" s="30">
        <v>0.217</v>
      </c>
      <c r="AA715" s="30">
        <v>5.0999999999999997E-2</v>
      </c>
      <c r="AB715" s="30" t="s">
        <v>346</v>
      </c>
      <c r="AC715" s="30">
        <v>4.0000000000000001E-3</v>
      </c>
      <c r="AD715" s="30">
        <v>3.0000000000000001E-3</v>
      </c>
      <c r="AE715" s="30">
        <v>7.0000000000000001E-3</v>
      </c>
      <c r="AI715" s="30">
        <v>6.5000000000000002E-2</v>
      </c>
      <c r="AK715" s="30" t="s">
        <v>358</v>
      </c>
      <c r="AO715" s="30">
        <v>182</v>
      </c>
      <c r="AQ715" s="30">
        <v>68</v>
      </c>
      <c r="AR715" s="30" t="s">
        <v>256</v>
      </c>
      <c r="AS715" s="30">
        <v>12</v>
      </c>
      <c r="AT715" s="30">
        <v>25.5</v>
      </c>
      <c r="AZ715" s="30">
        <v>7</v>
      </c>
      <c r="BI715" s="30" t="s">
        <v>276</v>
      </c>
      <c r="BJ715" s="30">
        <v>69</v>
      </c>
    </row>
    <row r="716" spans="1:62">
      <c r="A716" s="35" t="s">
        <v>376</v>
      </c>
      <c r="B716" s="34">
        <v>4590</v>
      </c>
      <c r="C716" s="35" t="s">
        <v>376</v>
      </c>
      <c r="D716" s="30" t="s">
        <v>94</v>
      </c>
      <c r="E716" s="30" t="s">
        <v>196</v>
      </c>
      <c r="F716" s="30" t="s">
        <v>182</v>
      </c>
      <c r="M716" s="36">
        <v>88</v>
      </c>
      <c r="N716" s="36">
        <v>219</v>
      </c>
      <c r="O716" s="36">
        <v>678</v>
      </c>
    </row>
    <row r="717" spans="1:62">
      <c r="A717" s="35" t="s">
        <v>366</v>
      </c>
      <c r="B717" s="34">
        <v>4729</v>
      </c>
      <c r="C717" s="35" t="s">
        <v>366</v>
      </c>
      <c r="D717" s="30" t="s">
        <v>94</v>
      </c>
      <c r="E717" s="30" t="s">
        <v>196</v>
      </c>
      <c r="F717" s="30" t="s">
        <v>182</v>
      </c>
      <c r="M717" s="36">
        <v>96</v>
      </c>
      <c r="N717" s="36">
        <v>228</v>
      </c>
      <c r="O717" s="36">
        <v>406</v>
      </c>
    </row>
    <row r="718" spans="1:62">
      <c r="A718" s="37" t="s">
        <v>406</v>
      </c>
      <c r="B718" s="34">
        <v>5158</v>
      </c>
      <c r="C718" s="37" t="s">
        <v>406</v>
      </c>
      <c r="D718" s="30" t="s">
        <v>94</v>
      </c>
      <c r="E718" s="30" t="s">
        <v>196</v>
      </c>
      <c r="F718" s="30" t="s">
        <v>182</v>
      </c>
      <c r="M718" s="36">
        <v>148</v>
      </c>
      <c r="N718" s="36">
        <v>229</v>
      </c>
      <c r="O718" s="36">
        <v>633</v>
      </c>
    </row>
    <row r="719" spans="1:62">
      <c r="A719" s="41" t="s">
        <v>82</v>
      </c>
      <c r="B719" s="38">
        <v>13</v>
      </c>
      <c r="C719" s="41" t="s">
        <v>82</v>
      </c>
      <c r="D719" s="28" t="s">
        <v>85</v>
      </c>
      <c r="E719" s="28" t="s">
        <v>188</v>
      </c>
      <c r="F719" s="28" t="s">
        <v>183</v>
      </c>
      <c r="G719" s="28">
        <v>8</v>
      </c>
      <c r="H719" s="28">
        <v>2</v>
      </c>
      <c r="J719" s="29"/>
      <c r="K719" s="29"/>
      <c r="M719" s="28">
        <v>17</v>
      </c>
      <c r="N719" s="28">
        <v>11</v>
      </c>
      <c r="O719" s="28">
        <v>40</v>
      </c>
      <c r="P719" s="28">
        <v>20.84</v>
      </c>
      <c r="Q719" s="28">
        <v>0.99</v>
      </c>
      <c r="R719" s="28">
        <v>6.9000000000000006E-2</v>
      </c>
      <c r="S719" s="28" t="s">
        <v>253</v>
      </c>
      <c r="T719" s="28" t="s">
        <v>253</v>
      </c>
      <c r="U719" s="28">
        <v>3.1E-2</v>
      </c>
      <c r="V719" s="28">
        <v>0.13700000000000001</v>
      </c>
      <c r="W719" s="29"/>
      <c r="X719" s="28" t="s">
        <v>253</v>
      </c>
      <c r="Z719" s="28">
        <v>0.08</v>
      </c>
      <c r="AA719" s="28">
        <v>1.4E-2</v>
      </c>
      <c r="AB719" s="29"/>
      <c r="AC719" s="28">
        <v>4.0000000000000001E-3</v>
      </c>
      <c r="AD719" s="28">
        <v>1E-3</v>
      </c>
      <c r="AE719" s="28">
        <v>5.0000000000000001E-3</v>
      </c>
      <c r="AG719" s="28" t="s">
        <v>253</v>
      </c>
      <c r="AH719" s="28">
        <v>1E-3</v>
      </c>
      <c r="AI719" s="28">
        <v>0.16500000000000001</v>
      </c>
      <c r="AO719" s="28">
        <v>76</v>
      </c>
      <c r="AQ719" s="29"/>
      <c r="AR719" s="29"/>
      <c r="AS719" s="29"/>
      <c r="AT719" s="29"/>
      <c r="AZ719" s="28">
        <v>0.3</v>
      </c>
      <c r="BI719" s="28">
        <v>460</v>
      </c>
      <c r="BJ719" s="31" t="s">
        <v>287</v>
      </c>
    </row>
    <row r="720" spans="1:62">
      <c r="A720" s="41" t="s">
        <v>149</v>
      </c>
      <c r="B720" s="38">
        <v>240</v>
      </c>
      <c r="C720" s="41" t="s">
        <v>149</v>
      </c>
      <c r="D720" s="28" t="s">
        <v>85</v>
      </c>
      <c r="E720" s="28" t="s">
        <v>188</v>
      </c>
      <c r="F720" s="28" t="s">
        <v>182</v>
      </c>
      <c r="G720" s="29"/>
      <c r="H720" s="29"/>
      <c r="J720" s="29"/>
      <c r="K720" s="29"/>
      <c r="M720" s="28">
        <v>5</v>
      </c>
      <c r="N720" s="28">
        <v>4</v>
      </c>
      <c r="O720" s="28">
        <v>38</v>
      </c>
      <c r="P720" s="29"/>
      <c r="Q720" s="29"/>
      <c r="R720" s="29"/>
      <c r="S720" s="29"/>
      <c r="T720" s="29"/>
      <c r="U720" s="29"/>
      <c r="V720" s="29"/>
      <c r="W720" s="29"/>
      <c r="X720" s="29"/>
      <c r="Z720" s="29"/>
      <c r="AA720" s="29"/>
      <c r="AB720" s="29"/>
      <c r="AC720" s="29"/>
      <c r="AD720" s="29"/>
      <c r="AE720" s="29"/>
      <c r="AG720" s="29"/>
      <c r="AH720" s="29"/>
      <c r="AI720" s="29"/>
      <c r="AO720" s="29"/>
      <c r="AQ720" s="29"/>
      <c r="AR720" s="29"/>
      <c r="AS720" s="29"/>
      <c r="AT720" s="29"/>
      <c r="AZ720" s="29"/>
      <c r="BI720" s="29"/>
      <c r="BJ720" s="31"/>
    </row>
    <row r="721" spans="1:62">
      <c r="A721" s="41" t="s">
        <v>156</v>
      </c>
      <c r="B721" s="38">
        <v>388</v>
      </c>
      <c r="C721" s="41" t="s">
        <v>156</v>
      </c>
      <c r="D721" s="28" t="s">
        <v>85</v>
      </c>
      <c r="E721" s="28" t="s">
        <v>188</v>
      </c>
      <c r="F721" s="28" t="s">
        <v>183</v>
      </c>
      <c r="G721" s="28">
        <v>8</v>
      </c>
      <c r="H721" s="28">
        <v>2</v>
      </c>
      <c r="J721" s="29"/>
      <c r="K721" s="29"/>
      <c r="M721" s="28">
        <v>35</v>
      </c>
      <c r="N721" s="28">
        <v>33</v>
      </c>
      <c r="O721" s="28">
        <v>68</v>
      </c>
      <c r="P721" s="28">
        <v>21.35</v>
      </c>
      <c r="Q721" s="28">
        <v>1.1499999999999999</v>
      </c>
      <c r="R721" s="28">
        <v>6.3E-2</v>
      </c>
      <c r="S721" s="28">
        <v>1E-3</v>
      </c>
      <c r="T721" s="28" t="s">
        <v>253</v>
      </c>
      <c r="U721" s="28">
        <v>4.2000000000000003E-2</v>
      </c>
      <c r="V721" s="28">
        <v>0.14000000000000001</v>
      </c>
      <c r="W721" s="29"/>
      <c r="X721" s="28" t="s">
        <v>253</v>
      </c>
      <c r="Z721" s="28">
        <v>0.02</v>
      </c>
      <c r="AA721" s="28">
        <v>8.9999999999999993E-3</v>
      </c>
      <c r="AB721" s="29"/>
      <c r="AC721" s="28">
        <v>2E-3</v>
      </c>
      <c r="AD721" s="28">
        <v>1E-3</v>
      </c>
      <c r="AE721" s="28">
        <v>2E-3</v>
      </c>
      <c r="AG721" s="28" t="s">
        <v>253</v>
      </c>
      <c r="AH721" s="28" t="s">
        <v>253</v>
      </c>
      <c r="AI721" s="28">
        <v>0.25</v>
      </c>
      <c r="AO721" s="28">
        <v>76</v>
      </c>
      <c r="AQ721" s="29"/>
      <c r="AR721" s="29"/>
      <c r="AS721" s="29"/>
      <c r="AT721" s="29"/>
      <c r="AZ721" s="28">
        <v>0.2</v>
      </c>
      <c r="BI721" s="28">
        <v>120000</v>
      </c>
      <c r="BJ721" s="31" t="s">
        <v>287</v>
      </c>
    </row>
    <row r="722" spans="1:62">
      <c r="A722" s="41" t="s">
        <v>174</v>
      </c>
      <c r="B722" s="38">
        <v>635</v>
      </c>
      <c r="C722" s="41" t="s">
        <v>174</v>
      </c>
      <c r="D722" s="28" t="s">
        <v>85</v>
      </c>
      <c r="E722" s="28" t="s">
        <v>188</v>
      </c>
      <c r="F722" s="28" t="s">
        <v>182</v>
      </c>
      <c r="G722" s="29"/>
      <c r="H722" s="29"/>
      <c r="J722" s="29"/>
      <c r="K722" s="29"/>
      <c r="M722" s="28">
        <v>13</v>
      </c>
      <c r="N722" s="28">
        <v>10</v>
      </c>
      <c r="O722" s="28">
        <v>51</v>
      </c>
      <c r="P722" s="29"/>
      <c r="Q722" s="29"/>
      <c r="R722" s="29"/>
      <c r="S722" s="29"/>
      <c r="T722" s="29"/>
      <c r="U722" s="29"/>
      <c r="V722" s="29"/>
      <c r="W722" s="29"/>
      <c r="X722" s="29"/>
      <c r="Z722" s="29"/>
      <c r="AA722" s="29"/>
      <c r="AB722" s="29"/>
      <c r="AC722" s="29"/>
      <c r="AD722" s="29"/>
      <c r="AE722" s="29"/>
      <c r="AO722" s="29"/>
      <c r="AQ722" s="29"/>
      <c r="AR722" s="29"/>
      <c r="AS722" s="29"/>
      <c r="AT722" s="29"/>
      <c r="BI722" s="29"/>
      <c r="BJ722" s="31"/>
    </row>
    <row r="723" spans="1:62">
      <c r="A723" s="37" t="s">
        <v>293</v>
      </c>
      <c r="B723" s="37">
        <v>1524</v>
      </c>
      <c r="C723" s="37" t="s">
        <v>293</v>
      </c>
      <c r="D723" s="30" t="s">
        <v>85</v>
      </c>
      <c r="E723" s="30" t="s">
        <v>188</v>
      </c>
      <c r="F723" s="30" t="s">
        <v>182</v>
      </c>
      <c r="M723" s="30">
        <v>6</v>
      </c>
      <c r="N723" s="30">
        <v>4</v>
      </c>
      <c r="O723" s="30">
        <v>24</v>
      </c>
    </row>
    <row r="724" spans="1:62">
      <c r="A724" s="37" t="s">
        <v>322</v>
      </c>
      <c r="B724" s="37">
        <v>2155</v>
      </c>
      <c r="C724" s="37" t="s">
        <v>322</v>
      </c>
      <c r="D724" s="30" t="s">
        <v>85</v>
      </c>
      <c r="E724" s="30" t="s">
        <v>188</v>
      </c>
      <c r="F724" s="30" t="s">
        <v>183</v>
      </c>
      <c r="G724" s="30">
        <v>8</v>
      </c>
      <c r="H724" s="30">
        <v>2</v>
      </c>
      <c r="M724" s="30">
        <v>3</v>
      </c>
      <c r="N724" s="30">
        <v>5</v>
      </c>
      <c r="O724" s="30">
        <v>33</v>
      </c>
      <c r="P724" s="30">
        <v>7.84</v>
      </c>
      <c r="Q724" s="30">
        <v>1.03</v>
      </c>
      <c r="R724" s="30">
        <v>0.13600000000000001</v>
      </c>
      <c r="S724" s="30">
        <v>1E-3</v>
      </c>
      <c r="T724" s="30" t="s">
        <v>254</v>
      </c>
      <c r="U724" s="30">
        <v>3.2000000000000001E-2</v>
      </c>
      <c r="V724" s="30">
        <v>0.14000000000000001</v>
      </c>
      <c r="X724" s="30">
        <v>0.14000000000000001</v>
      </c>
      <c r="Z724" s="30">
        <v>4.4999999999999998E-2</v>
      </c>
      <c r="AA724" s="30">
        <v>1.2E-2</v>
      </c>
      <c r="AC724" s="30">
        <v>5.0000000000000001E-3</v>
      </c>
      <c r="AD724" s="30">
        <v>2E-3</v>
      </c>
      <c r="AE724" s="30">
        <v>2.5000000000000001E-2</v>
      </c>
      <c r="AG724" s="30">
        <v>1E-3</v>
      </c>
      <c r="AH724" s="30" t="s">
        <v>254</v>
      </c>
      <c r="AK724" s="30">
        <v>0.2</v>
      </c>
      <c r="AO724" s="30">
        <v>88</v>
      </c>
      <c r="AZ724" s="30">
        <v>0.4</v>
      </c>
      <c r="BI724" s="30" t="s">
        <v>356</v>
      </c>
      <c r="BJ724" s="30" t="s">
        <v>287</v>
      </c>
    </row>
    <row r="725" spans="1:62">
      <c r="A725" s="35">
        <v>41100</v>
      </c>
      <c r="B725" s="39">
        <v>2866</v>
      </c>
      <c r="C725" s="35">
        <v>41100</v>
      </c>
      <c r="D725" s="30" t="s">
        <v>85</v>
      </c>
      <c r="E725" s="30" t="s">
        <v>188</v>
      </c>
      <c r="F725" s="30" t="s">
        <v>182</v>
      </c>
      <c r="M725" s="30">
        <v>18</v>
      </c>
      <c r="N725" s="30">
        <v>5</v>
      </c>
      <c r="O725" s="30">
        <v>25</v>
      </c>
    </row>
    <row r="726" spans="1:62">
      <c r="A726" s="35">
        <v>41115</v>
      </c>
      <c r="B726" s="39">
        <v>3071</v>
      </c>
      <c r="C726" s="35">
        <v>41115</v>
      </c>
      <c r="D726" s="30" t="s">
        <v>85</v>
      </c>
      <c r="E726" s="30" t="s">
        <v>188</v>
      </c>
      <c r="F726" s="30" t="s">
        <v>182</v>
      </c>
      <c r="M726" s="30">
        <v>10</v>
      </c>
      <c r="N726" s="30">
        <v>9</v>
      </c>
      <c r="O726" s="30">
        <v>34</v>
      </c>
    </row>
    <row r="727" spans="1:62">
      <c r="A727" s="35">
        <v>41178</v>
      </c>
      <c r="B727" s="39">
        <v>4257</v>
      </c>
      <c r="C727" s="35">
        <v>41178</v>
      </c>
      <c r="D727" s="30" t="s">
        <v>85</v>
      </c>
      <c r="E727" s="30" t="s">
        <v>188</v>
      </c>
      <c r="F727" s="30" t="s">
        <v>183</v>
      </c>
      <c r="G727" s="30">
        <v>8</v>
      </c>
      <c r="H727" s="30">
        <v>3</v>
      </c>
      <c r="M727" s="30">
        <v>10</v>
      </c>
      <c r="N727" s="30">
        <v>29</v>
      </c>
      <c r="O727" s="30">
        <v>35</v>
      </c>
      <c r="P727" s="30">
        <v>50.89</v>
      </c>
      <c r="Q727" s="30">
        <v>3</v>
      </c>
      <c r="R727" s="30">
        <v>0.109</v>
      </c>
      <c r="S727" s="30" t="s">
        <v>363</v>
      </c>
      <c r="T727" s="30" t="s">
        <v>253</v>
      </c>
      <c r="U727" s="30">
        <v>5.0999999999999997E-2</v>
      </c>
      <c r="V727" s="30">
        <v>0.183</v>
      </c>
      <c r="X727" s="30">
        <v>1E-3</v>
      </c>
      <c r="Z727" s="30">
        <v>0.89</v>
      </c>
      <c r="AA727" s="30">
        <v>3.9E-2</v>
      </c>
      <c r="AC727" s="30">
        <v>3.0000000000000001E-3</v>
      </c>
      <c r="AD727" s="30" t="s">
        <v>253</v>
      </c>
      <c r="AE727" s="30">
        <v>3.0000000000000001E-3</v>
      </c>
      <c r="AG727" s="30" t="s">
        <v>253</v>
      </c>
      <c r="AH727" s="30">
        <v>1E-3</v>
      </c>
      <c r="AI727" s="30">
        <v>9.0999999999999998E-2</v>
      </c>
      <c r="AK727" s="30" t="s">
        <v>358</v>
      </c>
      <c r="AO727" s="30">
        <v>68</v>
      </c>
      <c r="AZ727" s="30">
        <v>1.18</v>
      </c>
      <c r="BI727" s="30">
        <v>60000</v>
      </c>
      <c r="BJ727" s="30" t="s">
        <v>287</v>
      </c>
    </row>
    <row r="728" spans="1:62">
      <c r="A728" s="35" t="s">
        <v>379</v>
      </c>
      <c r="B728" s="34">
        <v>4619</v>
      </c>
      <c r="C728" s="35" t="s">
        <v>379</v>
      </c>
      <c r="D728" s="30" t="s">
        <v>85</v>
      </c>
      <c r="E728" s="30" t="s">
        <v>188</v>
      </c>
      <c r="F728" s="30" t="s">
        <v>182</v>
      </c>
      <c r="M728" s="36">
        <v>21</v>
      </c>
      <c r="N728" s="36">
        <v>7</v>
      </c>
      <c r="O728" s="36">
        <v>72</v>
      </c>
    </row>
    <row r="729" spans="1:62">
      <c r="A729" s="35" t="s">
        <v>403</v>
      </c>
      <c r="B729" s="34">
        <v>4770</v>
      </c>
      <c r="C729" s="35" t="s">
        <v>403</v>
      </c>
      <c r="D729" s="30" t="s">
        <v>85</v>
      </c>
      <c r="E729" s="30" t="s">
        <v>188</v>
      </c>
      <c r="F729" s="30" t="s">
        <v>182</v>
      </c>
      <c r="M729" s="36">
        <v>9</v>
      </c>
      <c r="N729" s="36">
        <v>8</v>
      </c>
      <c r="O729" s="36">
        <v>48</v>
      </c>
    </row>
    <row r="730" spans="1:62">
      <c r="A730" s="37" t="s">
        <v>380</v>
      </c>
      <c r="B730" s="34">
        <v>5091</v>
      </c>
      <c r="C730" s="37" t="s">
        <v>380</v>
      </c>
      <c r="D730" s="30" t="s">
        <v>85</v>
      </c>
      <c r="E730" s="30" t="s">
        <v>188</v>
      </c>
      <c r="F730" s="30" t="s">
        <v>182</v>
      </c>
      <c r="M730" s="36">
        <v>9</v>
      </c>
      <c r="N730" s="36">
        <v>21</v>
      </c>
      <c r="O730" s="36">
        <v>34</v>
      </c>
    </row>
    <row r="731" spans="1:62">
      <c r="A731" s="41" t="s">
        <v>138</v>
      </c>
      <c r="B731" s="38">
        <v>165</v>
      </c>
      <c r="C731" s="41" t="s">
        <v>138</v>
      </c>
      <c r="D731" s="28" t="s">
        <v>143</v>
      </c>
      <c r="E731" s="28" t="s">
        <v>238</v>
      </c>
      <c r="F731" s="28" t="s">
        <v>182</v>
      </c>
      <c r="G731" s="29"/>
      <c r="H731" s="29"/>
      <c r="J731" s="29"/>
      <c r="K731" s="29"/>
      <c r="M731" s="28">
        <v>3</v>
      </c>
      <c r="N731" s="28">
        <v>64</v>
      </c>
      <c r="O731" s="28">
        <v>110</v>
      </c>
      <c r="P731" s="29"/>
      <c r="Q731" s="29"/>
      <c r="R731" s="29"/>
      <c r="S731" s="29"/>
      <c r="T731" s="29"/>
      <c r="U731" s="29"/>
      <c r="V731" s="29"/>
      <c r="W731" s="29"/>
      <c r="X731" s="29"/>
      <c r="Z731" s="29"/>
      <c r="AA731" s="29"/>
      <c r="AB731" s="29"/>
      <c r="AC731" s="29"/>
      <c r="AD731" s="29"/>
      <c r="AE731" s="29"/>
      <c r="AG731" s="29"/>
      <c r="AH731" s="29"/>
      <c r="AI731" s="29"/>
      <c r="AO731" s="29"/>
      <c r="AQ731" s="29"/>
      <c r="AR731" s="29"/>
      <c r="AS731" s="29"/>
      <c r="AT731" s="29"/>
      <c r="AZ731" s="29"/>
      <c r="BI731" s="29"/>
      <c r="BJ731" s="31"/>
    </row>
    <row r="732" spans="1:62">
      <c r="A732" s="41" t="s">
        <v>158</v>
      </c>
      <c r="B732" s="38">
        <v>425</v>
      </c>
      <c r="C732" s="41" t="s">
        <v>158</v>
      </c>
      <c r="D732" s="28" t="s">
        <v>143</v>
      </c>
      <c r="E732" s="28" t="s">
        <v>238</v>
      </c>
      <c r="F732" s="28" t="s">
        <v>182</v>
      </c>
      <c r="G732" s="29"/>
      <c r="H732" s="29"/>
      <c r="J732" s="29"/>
      <c r="K732" s="29"/>
      <c r="M732" s="28">
        <v>53</v>
      </c>
      <c r="N732" s="28">
        <v>41</v>
      </c>
      <c r="O732" s="28">
        <v>101</v>
      </c>
      <c r="P732" s="29"/>
      <c r="Q732" s="29"/>
      <c r="R732" s="29"/>
      <c r="S732" s="29"/>
      <c r="T732" s="29"/>
      <c r="U732" s="29"/>
      <c r="V732" s="29"/>
      <c r="W732" s="29"/>
      <c r="X732" s="29"/>
      <c r="Z732" s="29"/>
      <c r="AA732" s="29"/>
      <c r="AB732" s="29"/>
      <c r="AC732" s="29"/>
      <c r="AD732" s="29"/>
      <c r="AE732" s="29"/>
      <c r="AG732" s="29"/>
      <c r="AH732" s="29"/>
      <c r="AI732" s="29"/>
      <c r="AO732" s="29"/>
      <c r="AQ732" s="29"/>
      <c r="AR732" s="29"/>
      <c r="AS732" s="29"/>
      <c r="AT732" s="29"/>
      <c r="AZ732" s="29"/>
      <c r="BI732" s="29"/>
      <c r="BJ732" s="31"/>
    </row>
    <row r="733" spans="1:62">
      <c r="A733" s="41" t="s">
        <v>167</v>
      </c>
      <c r="B733" s="38">
        <v>531</v>
      </c>
      <c r="C733" s="41" t="s">
        <v>167</v>
      </c>
      <c r="D733" s="28" t="s">
        <v>143</v>
      </c>
      <c r="E733" s="28" t="s">
        <v>238</v>
      </c>
      <c r="F733" s="28" t="s">
        <v>182</v>
      </c>
      <c r="G733" s="29"/>
      <c r="H733" s="29"/>
      <c r="J733" s="29"/>
      <c r="K733" s="29"/>
      <c r="M733" s="28">
        <v>19</v>
      </c>
      <c r="N733" s="28">
        <v>19</v>
      </c>
      <c r="O733" s="28">
        <v>56</v>
      </c>
      <c r="P733" s="29"/>
      <c r="Q733" s="29"/>
      <c r="R733" s="29"/>
      <c r="S733" s="29"/>
      <c r="T733" s="29"/>
      <c r="U733" s="29"/>
      <c r="V733" s="29"/>
      <c r="W733" s="29"/>
      <c r="X733" s="29"/>
      <c r="Z733" s="29"/>
      <c r="AA733" s="29"/>
      <c r="AB733" s="29"/>
      <c r="AC733" s="29"/>
      <c r="AD733" s="29"/>
      <c r="AE733" s="29"/>
      <c r="AG733" s="29"/>
      <c r="AH733" s="29"/>
      <c r="AI733" s="29"/>
      <c r="AO733" s="29"/>
      <c r="AQ733" s="29"/>
      <c r="AR733" s="29"/>
      <c r="AS733" s="29"/>
      <c r="AT733" s="29"/>
      <c r="AZ733" s="29"/>
      <c r="BI733" s="29"/>
      <c r="BJ733" s="31"/>
    </row>
    <row r="734" spans="1:62">
      <c r="A734" s="41" t="s">
        <v>177</v>
      </c>
      <c r="B734" s="38">
        <v>766</v>
      </c>
      <c r="C734" s="41" t="s">
        <v>177</v>
      </c>
      <c r="D734" s="28" t="s">
        <v>143</v>
      </c>
      <c r="E734" s="28" t="s">
        <v>238</v>
      </c>
      <c r="F734" s="28" t="s">
        <v>184</v>
      </c>
      <c r="G734" s="28">
        <v>8</v>
      </c>
      <c r="H734" s="29"/>
      <c r="J734" s="28" t="s">
        <v>272</v>
      </c>
      <c r="K734" s="28" t="s">
        <v>284</v>
      </c>
      <c r="M734" s="28">
        <v>23</v>
      </c>
      <c r="N734" s="28">
        <v>19</v>
      </c>
      <c r="O734" s="28">
        <v>64</v>
      </c>
      <c r="P734" s="29"/>
      <c r="Q734" s="28">
        <v>1</v>
      </c>
      <c r="R734" s="28">
        <v>0.127</v>
      </c>
      <c r="S734" s="28">
        <v>1E-3</v>
      </c>
      <c r="T734" s="29"/>
      <c r="U734" s="28">
        <v>5.2999999999999999E-2</v>
      </c>
      <c r="V734" s="28">
        <v>0.16200000000000001</v>
      </c>
      <c r="W734" s="28" t="s">
        <v>254</v>
      </c>
      <c r="X734" s="28" t="s">
        <v>254</v>
      </c>
      <c r="Z734" s="28">
        <v>0.09</v>
      </c>
      <c r="AA734" s="28">
        <v>0.01</v>
      </c>
      <c r="AB734" s="28" t="s">
        <v>280</v>
      </c>
      <c r="AC734" s="28">
        <v>2E-3</v>
      </c>
      <c r="AD734" s="28">
        <v>2E-3</v>
      </c>
      <c r="AE734" s="28">
        <v>6.0000000000000001E-3</v>
      </c>
      <c r="AG734" s="29"/>
      <c r="AH734" s="29"/>
      <c r="AI734" s="28">
        <v>8.3000000000000004E-2</v>
      </c>
      <c r="AO734" s="28">
        <v>139</v>
      </c>
      <c r="AQ734" s="28" t="s">
        <v>255</v>
      </c>
      <c r="AR734" s="28">
        <v>2.6</v>
      </c>
      <c r="AS734" s="28">
        <v>10</v>
      </c>
      <c r="AT734" s="28">
        <v>4.3</v>
      </c>
      <c r="AZ734" s="28">
        <v>0.53</v>
      </c>
      <c r="BI734" s="28">
        <v>1200</v>
      </c>
      <c r="BJ734" s="31" t="s">
        <v>287</v>
      </c>
    </row>
    <row r="735" spans="1:62">
      <c r="A735" s="37" t="s">
        <v>303</v>
      </c>
      <c r="B735" s="37">
        <v>1688</v>
      </c>
      <c r="C735" s="37" t="s">
        <v>303</v>
      </c>
      <c r="D735" s="30" t="s">
        <v>143</v>
      </c>
      <c r="E735" s="30" t="s">
        <v>238</v>
      </c>
      <c r="F735" s="30" t="s">
        <v>182</v>
      </c>
      <c r="M735" s="30">
        <v>16</v>
      </c>
      <c r="N735" s="30">
        <v>5</v>
      </c>
      <c r="O735" s="30">
        <v>27</v>
      </c>
    </row>
    <row r="736" spans="1:62">
      <c r="A736" s="37" t="s">
        <v>305</v>
      </c>
      <c r="B736" s="37">
        <v>2320</v>
      </c>
      <c r="C736" s="37" t="s">
        <v>305</v>
      </c>
      <c r="D736" s="30" t="s">
        <v>143</v>
      </c>
      <c r="E736" s="30" t="s">
        <v>238</v>
      </c>
      <c r="F736" s="30" t="s">
        <v>182</v>
      </c>
      <c r="M736" s="30">
        <v>7</v>
      </c>
      <c r="N736" s="30">
        <v>7</v>
      </c>
      <c r="O736" s="30">
        <v>28</v>
      </c>
    </row>
    <row r="737" spans="1:62">
      <c r="A737" s="35">
        <v>41103</v>
      </c>
      <c r="B737" s="39">
        <v>2997</v>
      </c>
      <c r="C737" s="35">
        <v>41103</v>
      </c>
      <c r="D737" s="30" t="s">
        <v>143</v>
      </c>
      <c r="E737" s="30" t="s">
        <v>238</v>
      </c>
      <c r="F737" s="30" t="s">
        <v>182</v>
      </c>
      <c r="M737" s="30">
        <v>8</v>
      </c>
      <c r="N737" s="30">
        <v>3</v>
      </c>
      <c r="O737" s="30">
        <v>31</v>
      </c>
    </row>
    <row r="738" spans="1:62">
      <c r="A738" s="35">
        <v>41121</v>
      </c>
      <c r="B738" s="39">
        <v>3265</v>
      </c>
      <c r="C738" s="35">
        <v>41121</v>
      </c>
      <c r="D738" s="30" t="s">
        <v>143</v>
      </c>
      <c r="E738" s="30" t="s">
        <v>238</v>
      </c>
      <c r="F738" s="30" t="s">
        <v>182</v>
      </c>
      <c r="M738" s="30">
        <v>9</v>
      </c>
      <c r="N738" s="30">
        <v>3</v>
      </c>
      <c r="O738" s="30" t="s">
        <v>260</v>
      </c>
    </row>
    <row r="739" spans="1:62">
      <c r="A739" s="35">
        <v>41171</v>
      </c>
      <c r="B739" s="39">
        <v>4121</v>
      </c>
      <c r="C739" s="35">
        <v>41171</v>
      </c>
      <c r="D739" s="30" t="s">
        <v>143</v>
      </c>
      <c r="E739" s="30" t="s">
        <v>238</v>
      </c>
      <c r="F739" s="30" t="s">
        <v>182</v>
      </c>
      <c r="M739" s="30">
        <v>3</v>
      </c>
      <c r="N739" s="30">
        <v>4</v>
      </c>
      <c r="O739" s="30">
        <v>26</v>
      </c>
    </row>
    <row r="740" spans="1:62">
      <c r="A740" s="35" t="s">
        <v>365</v>
      </c>
      <c r="B740" s="34">
        <v>4560</v>
      </c>
      <c r="C740" s="35" t="s">
        <v>365</v>
      </c>
      <c r="D740" s="30" t="s">
        <v>143</v>
      </c>
      <c r="E740" s="30" t="s">
        <v>238</v>
      </c>
      <c r="F740" s="30" t="s">
        <v>182</v>
      </c>
      <c r="M740" s="36">
        <v>8</v>
      </c>
      <c r="N740" s="36">
        <v>3</v>
      </c>
      <c r="O740" s="36" t="s">
        <v>260</v>
      </c>
    </row>
    <row r="741" spans="1:62">
      <c r="A741" s="35" t="s">
        <v>403</v>
      </c>
      <c r="B741" s="34">
        <v>4786</v>
      </c>
      <c r="C741" s="35" t="s">
        <v>403</v>
      </c>
      <c r="D741" s="30" t="s">
        <v>143</v>
      </c>
      <c r="E741" s="30" t="s">
        <v>238</v>
      </c>
      <c r="F741" s="30" t="s">
        <v>182</v>
      </c>
      <c r="M741" s="36">
        <v>2</v>
      </c>
      <c r="N741" s="36">
        <v>1</v>
      </c>
      <c r="O741" s="36" t="s">
        <v>260</v>
      </c>
    </row>
    <row r="742" spans="1:62">
      <c r="A742" s="35" t="s">
        <v>367</v>
      </c>
      <c r="B742" s="34">
        <v>5040</v>
      </c>
      <c r="C742" s="35" t="s">
        <v>367</v>
      </c>
      <c r="D742" s="30" t="s">
        <v>143</v>
      </c>
      <c r="E742" s="30" t="s">
        <v>238</v>
      </c>
      <c r="F742" s="30" t="s">
        <v>182</v>
      </c>
      <c r="M742" s="36">
        <v>8</v>
      </c>
      <c r="N742" s="36">
        <v>12</v>
      </c>
      <c r="O742" s="36">
        <v>32</v>
      </c>
    </row>
    <row r="743" spans="1:62">
      <c r="A743" s="41" t="s">
        <v>138</v>
      </c>
      <c r="B743" s="38">
        <v>163</v>
      </c>
      <c r="C743" s="41" t="s">
        <v>138</v>
      </c>
      <c r="D743" s="28" t="s">
        <v>141</v>
      </c>
      <c r="E743" s="28" t="s">
        <v>236</v>
      </c>
      <c r="F743" s="28" t="s">
        <v>182</v>
      </c>
      <c r="G743" s="29"/>
      <c r="H743" s="29"/>
      <c r="J743" s="29"/>
      <c r="K743" s="29"/>
      <c r="M743" s="28">
        <v>10</v>
      </c>
      <c r="N743" s="28">
        <v>5</v>
      </c>
      <c r="O743" s="28">
        <v>22</v>
      </c>
      <c r="P743" s="29"/>
      <c r="Q743" s="29"/>
      <c r="R743" s="29"/>
      <c r="S743" s="29"/>
      <c r="T743" s="29"/>
      <c r="U743" s="29"/>
      <c r="V743" s="29"/>
      <c r="W743" s="29"/>
      <c r="X743" s="29"/>
      <c r="Z743" s="29"/>
      <c r="AA743" s="29"/>
      <c r="AB743" s="29"/>
      <c r="AC743" s="29"/>
      <c r="AD743" s="29"/>
      <c r="AE743" s="29"/>
      <c r="AG743" s="29"/>
      <c r="AH743" s="29"/>
      <c r="AI743" s="29"/>
      <c r="AO743" s="29"/>
      <c r="AQ743" s="29"/>
      <c r="AR743" s="29"/>
      <c r="AS743" s="29"/>
      <c r="AT743" s="29"/>
      <c r="AZ743" s="29"/>
      <c r="BI743" s="29"/>
      <c r="BJ743" s="31"/>
    </row>
    <row r="744" spans="1:62">
      <c r="A744" s="41" t="s">
        <v>153</v>
      </c>
      <c r="B744" s="38">
        <v>293</v>
      </c>
      <c r="C744" s="41" t="s">
        <v>153</v>
      </c>
      <c r="D744" s="28" t="s">
        <v>141</v>
      </c>
      <c r="E744" s="28" t="s">
        <v>236</v>
      </c>
      <c r="F744" s="28" t="s">
        <v>182</v>
      </c>
      <c r="G744" s="29"/>
      <c r="H744" s="29"/>
      <c r="J744" s="29"/>
      <c r="K744" s="29"/>
      <c r="M744" s="28">
        <v>15</v>
      </c>
      <c r="N744" s="28">
        <v>3</v>
      </c>
      <c r="O744" s="28">
        <v>25</v>
      </c>
      <c r="P744" s="29"/>
      <c r="Q744" s="29"/>
      <c r="R744" s="29"/>
      <c r="S744" s="29"/>
      <c r="T744" s="29"/>
      <c r="U744" s="29"/>
      <c r="V744" s="29"/>
      <c r="W744" s="29"/>
      <c r="X744" s="29"/>
      <c r="Z744" s="29"/>
      <c r="AA744" s="29"/>
      <c r="AB744" s="29"/>
      <c r="AC744" s="29"/>
      <c r="AD744" s="29"/>
      <c r="AE744" s="29"/>
      <c r="AG744" s="29"/>
      <c r="AH744" s="29"/>
      <c r="AI744" s="29"/>
      <c r="AO744" s="29"/>
      <c r="AQ744" s="29"/>
      <c r="AR744" s="29"/>
      <c r="AS744" s="29"/>
      <c r="AT744" s="29"/>
      <c r="AZ744" s="29"/>
      <c r="BI744" s="29"/>
      <c r="BJ744" s="31"/>
    </row>
    <row r="745" spans="1:62">
      <c r="A745" s="41" t="s">
        <v>171</v>
      </c>
      <c r="B745" s="38">
        <v>580</v>
      </c>
      <c r="C745" s="41" t="s">
        <v>171</v>
      </c>
      <c r="D745" s="28" t="s">
        <v>141</v>
      </c>
      <c r="E745" s="28" t="s">
        <v>236</v>
      </c>
      <c r="F745" s="28" t="s">
        <v>182</v>
      </c>
      <c r="G745" s="29"/>
      <c r="H745" s="29"/>
      <c r="J745" s="29"/>
      <c r="K745" s="29"/>
      <c r="M745" s="28">
        <v>4</v>
      </c>
      <c r="N745" s="28">
        <v>4</v>
      </c>
      <c r="O745" s="28">
        <v>27</v>
      </c>
      <c r="P745" s="29"/>
      <c r="Q745" s="29"/>
      <c r="R745" s="29"/>
      <c r="S745" s="29"/>
      <c r="T745" s="29"/>
      <c r="U745" s="29"/>
      <c r="V745" s="29"/>
      <c r="W745" s="29"/>
      <c r="X745" s="29"/>
      <c r="Z745" s="29"/>
      <c r="AA745" s="29"/>
      <c r="AB745" s="29"/>
      <c r="AC745" s="29"/>
      <c r="AD745" s="29"/>
      <c r="AE745" s="29"/>
      <c r="AG745" s="29"/>
      <c r="AH745" s="29"/>
      <c r="AI745" s="29"/>
      <c r="AO745" s="29"/>
      <c r="AQ745" s="29"/>
      <c r="AR745" s="29"/>
      <c r="AS745" s="29"/>
      <c r="AT745" s="29"/>
      <c r="AZ745" s="29"/>
      <c r="BI745" s="29"/>
      <c r="BJ745" s="31"/>
    </row>
    <row r="746" spans="1:62">
      <c r="A746" s="41" t="s">
        <v>179</v>
      </c>
      <c r="B746" s="38">
        <v>794</v>
      </c>
      <c r="C746" s="41" t="s">
        <v>179</v>
      </c>
      <c r="D746" s="28" t="s">
        <v>141</v>
      </c>
      <c r="E746" s="28" t="s">
        <v>236</v>
      </c>
      <c r="F746" s="28" t="s">
        <v>182</v>
      </c>
      <c r="G746" s="29"/>
      <c r="H746" s="29"/>
      <c r="J746" s="29"/>
      <c r="K746" s="29"/>
      <c r="M746" s="28">
        <v>1</v>
      </c>
      <c r="N746" s="28">
        <v>3</v>
      </c>
      <c r="O746" s="28" t="s">
        <v>260</v>
      </c>
      <c r="P746" s="29"/>
      <c r="Q746" s="29"/>
      <c r="R746" s="29"/>
      <c r="S746" s="29"/>
      <c r="T746" s="29"/>
      <c r="U746" s="29"/>
      <c r="V746" s="29"/>
      <c r="W746" s="29"/>
      <c r="X746" s="29"/>
      <c r="Z746" s="29"/>
      <c r="AA746" s="29"/>
      <c r="AB746" s="29"/>
      <c r="AC746" s="29"/>
      <c r="AD746" s="29"/>
      <c r="AE746" s="29"/>
      <c r="AG746" s="29"/>
      <c r="AH746" s="29"/>
      <c r="AI746" s="29"/>
      <c r="AO746" s="29"/>
      <c r="AQ746" s="29"/>
      <c r="AR746" s="29"/>
      <c r="AS746" s="29"/>
      <c r="AT746" s="29"/>
      <c r="AZ746" s="29"/>
      <c r="BI746" s="29"/>
      <c r="BJ746" s="31"/>
    </row>
    <row r="747" spans="1:62">
      <c r="A747" s="37" t="s">
        <v>318</v>
      </c>
      <c r="B747" s="37">
        <v>1183</v>
      </c>
      <c r="C747" s="37" t="s">
        <v>318</v>
      </c>
      <c r="D747" s="30" t="s">
        <v>141</v>
      </c>
      <c r="E747" s="30" t="s">
        <v>236</v>
      </c>
      <c r="F747" s="30" t="s">
        <v>184</v>
      </c>
      <c r="G747" s="30">
        <v>8</v>
      </c>
      <c r="J747" s="30" t="s">
        <v>270</v>
      </c>
      <c r="K747" s="30" t="s">
        <v>284</v>
      </c>
      <c r="M747" s="30">
        <v>14</v>
      </c>
      <c r="N747" s="30">
        <v>6</v>
      </c>
      <c r="O747" s="30" t="s">
        <v>260</v>
      </c>
      <c r="Q747" s="30">
        <v>0.64</v>
      </c>
      <c r="R747" s="30">
        <v>4.1000000000000002E-2</v>
      </c>
      <c r="S747" s="30">
        <v>1E-3</v>
      </c>
      <c r="U747" s="30" t="s">
        <v>253</v>
      </c>
      <c r="V747" s="30">
        <v>0.151</v>
      </c>
      <c r="W747" s="30" t="s">
        <v>253</v>
      </c>
      <c r="X747" s="30" t="s">
        <v>253</v>
      </c>
      <c r="Z747" s="30">
        <v>2.4E-2</v>
      </c>
      <c r="AA747" s="30">
        <v>2.1999999999999999E-2</v>
      </c>
      <c r="AB747" s="30" t="s">
        <v>309</v>
      </c>
      <c r="AC747" s="30">
        <v>2E-3</v>
      </c>
      <c r="AD747" s="30">
        <v>1E-3</v>
      </c>
      <c r="AE747" s="30">
        <v>3.0000000000000001E-3</v>
      </c>
      <c r="AI747" s="30">
        <v>1.2</v>
      </c>
      <c r="AO747" s="30">
        <v>163</v>
      </c>
      <c r="AQ747" s="30">
        <v>13</v>
      </c>
      <c r="AR747" s="30">
        <v>0.1</v>
      </c>
      <c r="AS747" s="30">
        <v>4</v>
      </c>
      <c r="AT747" s="30">
        <v>4</v>
      </c>
      <c r="AZ747" s="30">
        <v>1.1499999999999999</v>
      </c>
      <c r="BI747" s="30">
        <v>3000</v>
      </c>
      <c r="BJ747" s="30">
        <v>25</v>
      </c>
    </row>
    <row r="748" spans="1:62">
      <c r="A748" s="37" t="s">
        <v>357</v>
      </c>
      <c r="B748" s="37">
        <v>1920</v>
      </c>
      <c r="C748" s="37" t="s">
        <v>357</v>
      </c>
      <c r="D748" s="30" t="s">
        <v>141</v>
      </c>
      <c r="E748" s="30" t="s">
        <v>236</v>
      </c>
      <c r="F748" s="30" t="s">
        <v>182</v>
      </c>
      <c r="M748" s="30">
        <v>2</v>
      </c>
      <c r="N748" s="30">
        <v>4</v>
      </c>
      <c r="O748" s="30">
        <v>29</v>
      </c>
    </row>
    <row r="749" spans="1:62">
      <c r="A749" s="35">
        <v>41107</v>
      </c>
      <c r="B749" s="39">
        <v>3011</v>
      </c>
      <c r="C749" s="35">
        <v>41107</v>
      </c>
      <c r="D749" s="30" t="s">
        <v>141</v>
      </c>
      <c r="E749" s="30" t="s">
        <v>236</v>
      </c>
      <c r="F749" s="30" t="s">
        <v>184</v>
      </c>
      <c r="G749" s="30">
        <v>8</v>
      </c>
      <c r="J749" s="30" t="s">
        <v>270</v>
      </c>
      <c r="K749" s="30" t="s">
        <v>284</v>
      </c>
      <c r="M749" s="30">
        <v>20</v>
      </c>
      <c r="N749" s="30">
        <v>4</v>
      </c>
      <c r="O749" s="30">
        <v>39</v>
      </c>
      <c r="Q749" s="30">
        <v>0.84</v>
      </c>
      <c r="R749" s="30">
        <v>0.43</v>
      </c>
      <c r="S749" s="30">
        <v>4.0000000000000001E-3</v>
      </c>
      <c r="U749" s="30">
        <v>0.24299999999999999</v>
      </c>
      <c r="V749" s="30">
        <v>0.8</v>
      </c>
      <c r="W749" s="30" t="s">
        <v>253</v>
      </c>
      <c r="X749" s="30">
        <v>1E-3</v>
      </c>
      <c r="Z749" s="30">
        <v>0.216</v>
      </c>
      <c r="AA749" s="30">
        <v>9.2999999999999999E-2</v>
      </c>
      <c r="AB749" s="30">
        <v>1E-4</v>
      </c>
      <c r="AC749" s="30">
        <v>0.01</v>
      </c>
      <c r="AD749" s="30">
        <v>6.0000000000000001E-3</v>
      </c>
      <c r="AE749" s="30">
        <v>3.3000000000000002E-2</v>
      </c>
      <c r="AI749" s="30">
        <v>0.38700000000000001</v>
      </c>
      <c r="AO749" s="30">
        <v>213</v>
      </c>
      <c r="AQ749" s="30" t="s">
        <v>255</v>
      </c>
      <c r="AR749" s="30">
        <v>0.06</v>
      </c>
      <c r="AS749" s="30">
        <v>4</v>
      </c>
      <c r="AT749" s="30">
        <v>0.8</v>
      </c>
      <c r="AZ749" s="30">
        <v>0.49</v>
      </c>
      <c r="BI749" s="30">
        <v>13000</v>
      </c>
      <c r="BJ749" s="30">
        <v>100</v>
      </c>
    </row>
    <row r="750" spans="1:62">
      <c r="A750" s="35">
        <v>41145</v>
      </c>
      <c r="B750" s="39">
        <v>3659</v>
      </c>
      <c r="C750" s="35">
        <v>41145</v>
      </c>
      <c r="D750" s="30" t="s">
        <v>141</v>
      </c>
      <c r="E750" s="30" t="s">
        <v>236</v>
      </c>
      <c r="F750" s="30" t="s">
        <v>182</v>
      </c>
      <c r="M750" s="30">
        <v>6</v>
      </c>
      <c r="N750" s="30">
        <v>3</v>
      </c>
      <c r="O750" s="30" t="s">
        <v>260</v>
      </c>
    </row>
    <row r="751" spans="1:62">
      <c r="A751" s="35">
        <v>41171</v>
      </c>
      <c r="B751" s="39">
        <v>4119</v>
      </c>
      <c r="C751" s="35">
        <v>41171</v>
      </c>
      <c r="D751" s="30" t="s">
        <v>141</v>
      </c>
      <c r="E751" s="30" t="s">
        <v>236</v>
      </c>
      <c r="F751" s="30" t="s">
        <v>184</v>
      </c>
      <c r="G751" s="30">
        <v>8</v>
      </c>
      <c r="J751" s="30" t="s">
        <v>268</v>
      </c>
      <c r="K751" s="30" t="s">
        <v>364</v>
      </c>
      <c r="M751" s="30">
        <v>3</v>
      </c>
      <c r="N751" s="30">
        <v>5</v>
      </c>
      <c r="O751" s="30">
        <v>22</v>
      </c>
      <c r="Q751" s="30" t="s">
        <v>258</v>
      </c>
      <c r="R751" s="30">
        <v>6.8000000000000005E-2</v>
      </c>
      <c r="S751" s="30">
        <v>1E-3</v>
      </c>
      <c r="U751" s="30">
        <v>5.0999999999999997E-2</v>
      </c>
      <c r="V751" s="30">
        <v>0.16200000000000001</v>
      </c>
      <c r="W751" s="30" t="s">
        <v>253</v>
      </c>
      <c r="X751" s="30" t="s">
        <v>253</v>
      </c>
      <c r="Z751" s="30">
        <v>5.5E-2</v>
      </c>
      <c r="AA751" s="30">
        <v>3.5000000000000003E-2</v>
      </c>
      <c r="AB751" s="30" t="s">
        <v>346</v>
      </c>
      <c r="AC751" s="30">
        <v>3.0000000000000001E-3</v>
      </c>
      <c r="AD751" s="30">
        <v>1E-3</v>
      </c>
      <c r="AE751" s="30">
        <v>4.0000000000000001E-3</v>
      </c>
      <c r="AI751" s="30">
        <v>0.63800000000000001</v>
      </c>
      <c r="AO751" s="30">
        <v>213</v>
      </c>
      <c r="AQ751" s="30" t="s">
        <v>255</v>
      </c>
      <c r="AR751" s="30">
        <v>0.02</v>
      </c>
      <c r="AS751" s="30">
        <v>3</v>
      </c>
      <c r="AT751" s="30">
        <v>0.5</v>
      </c>
      <c r="AZ751" s="30">
        <v>0.45</v>
      </c>
      <c r="BI751" s="30">
        <v>32</v>
      </c>
      <c r="BJ751" s="30">
        <v>100</v>
      </c>
    </row>
    <row r="752" spans="1:62">
      <c r="A752" s="35" t="s">
        <v>421</v>
      </c>
      <c r="B752" s="34">
        <v>4534</v>
      </c>
      <c r="C752" s="35" t="s">
        <v>421</v>
      </c>
      <c r="D752" s="30" t="s">
        <v>141</v>
      </c>
      <c r="E752" s="30" t="s">
        <v>236</v>
      </c>
      <c r="F752" s="30" t="s">
        <v>182</v>
      </c>
      <c r="M752" s="36">
        <v>4</v>
      </c>
      <c r="N752" s="36">
        <v>3</v>
      </c>
      <c r="O752" s="36" t="s">
        <v>260</v>
      </c>
    </row>
    <row r="753" spans="1:62">
      <c r="A753" s="35" t="s">
        <v>408</v>
      </c>
      <c r="B753" s="34">
        <v>4800</v>
      </c>
      <c r="C753" s="35" t="s">
        <v>408</v>
      </c>
      <c r="D753" s="30" t="s">
        <v>141</v>
      </c>
      <c r="E753" s="30" t="s">
        <v>236</v>
      </c>
      <c r="F753" s="30" t="s">
        <v>182</v>
      </c>
      <c r="M753" s="36">
        <v>3</v>
      </c>
      <c r="N753" s="36">
        <v>1</v>
      </c>
      <c r="O753" s="36" t="s">
        <v>260</v>
      </c>
    </row>
    <row r="754" spans="1:62">
      <c r="A754" s="35" t="s">
        <v>394</v>
      </c>
      <c r="B754" s="34">
        <v>5058</v>
      </c>
      <c r="C754" s="35" t="s">
        <v>394</v>
      </c>
      <c r="D754" s="30" t="s">
        <v>141</v>
      </c>
      <c r="E754" s="30" t="s">
        <v>236</v>
      </c>
      <c r="F754" s="30" t="s">
        <v>182</v>
      </c>
      <c r="M754" s="36">
        <v>2</v>
      </c>
      <c r="N754" s="36">
        <v>3</v>
      </c>
      <c r="O754" s="36" t="s">
        <v>260</v>
      </c>
    </row>
    <row r="755" spans="1:62">
      <c r="A755" s="41" t="s">
        <v>138</v>
      </c>
      <c r="B755" s="38">
        <v>162</v>
      </c>
      <c r="C755" s="41" t="s">
        <v>138</v>
      </c>
      <c r="D755" s="28" t="s">
        <v>140</v>
      </c>
      <c r="E755" s="28" t="s">
        <v>235</v>
      </c>
      <c r="F755" s="28" t="s">
        <v>185</v>
      </c>
      <c r="G755" s="29"/>
      <c r="H755" s="29"/>
      <c r="J755" s="29"/>
      <c r="K755" s="29"/>
      <c r="M755" s="28">
        <v>60</v>
      </c>
      <c r="N755" s="28">
        <v>57</v>
      </c>
      <c r="O755" s="28">
        <v>392</v>
      </c>
      <c r="P755" s="28">
        <v>31.62</v>
      </c>
      <c r="Q755" s="28">
        <v>1.39</v>
      </c>
      <c r="R755" s="29"/>
      <c r="S755" s="29"/>
      <c r="T755" s="29"/>
      <c r="U755" s="29"/>
      <c r="V755" s="29"/>
      <c r="W755" s="29"/>
      <c r="X755" s="29"/>
      <c r="Z755" s="29"/>
      <c r="AA755" s="29"/>
      <c r="AB755" s="29"/>
      <c r="AC755" s="29"/>
      <c r="AD755" s="29"/>
      <c r="AE755" s="29"/>
      <c r="AG755" s="29"/>
      <c r="AH755" s="29"/>
      <c r="AI755" s="29"/>
      <c r="AO755" s="29"/>
      <c r="AQ755" s="29"/>
      <c r="AR755" s="29"/>
      <c r="AS755" s="29"/>
      <c r="AT755" s="29"/>
      <c r="AZ755" s="29"/>
      <c r="BI755" s="29"/>
      <c r="BJ755" s="31"/>
    </row>
    <row r="756" spans="1:62">
      <c r="A756" s="35">
        <v>41149</v>
      </c>
      <c r="B756" s="39">
        <v>3681</v>
      </c>
      <c r="C756" s="35">
        <v>41149</v>
      </c>
      <c r="D756" s="30" t="s">
        <v>140</v>
      </c>
      <c r="E756" s="30" t="s">
        <v>235</v>
      </c>
      <c r="F756" s="30" t="s">
        <v>185</v>
      </c>
      <c r="M756" s="30">
        <v>10</v>
      </c>
      <c r="N756" s="30">
        <v>7</v>
      </c>
      <c r="O756" s="30" t="s">
        <v>260</v>
      </c>
      <c r="P756" s="30">
        <v>35</v>
      </c>
      <c r="Q756" s="30" t="s">
        <v>258</v>
      </c>
    </row>
    <row r="757" spans="1:62">
      <c r="A757" s="41" t="s">
        <v>179</v>
      </c>
      <c r="B757" s="38">
        <v>800</v>
      </c>
      <c r="C757" s="41" t="s">
        <v>179</v>
      </c>
      <c r="D757" s="28" t="s">
        <v>180</v>
      </c>
      <c r="E757" s="28" t="s">
        <v>251</v>
      </c>
      <c r="F757" s="28" t="s">
        <v>182</v>
      </c>
      <c r="G757" s="29"/>
      <c r="H757" s="29"/>
      <c r="J757" s="29"/>
      <c r="K757" s="29"/>
      <c r="M757" s="28">
        <v>3</v>
      </c>
      <c r="N757" s="28">
        <v>16</v>
      </c>
      <c r="O757" s="28">
        <v>48</v>
      </c>
      <c r="P757" s="29"/>
      <c r="Q757" s="29"/>
      <c r="R757" s="29"/>
      <c r="S757" s="29"/>
      <c r="T757" s="29"/>
      <c r="U757" s="29"/>
      <c r="V757" s="29"/>
      <c r="W757" s="29"/>
      <c r="X757" s="29"/>
      <c r="Z757" s="29"/>
      <c r="AA757" s="29"/>
      <c r="AB757" s="29"/>
      <c r="AC757" s="29"/>
      <c r="AD757" s="29"/>
      <c r="AE757" s="29"/>
      <c r="AO757" s="29"/>
      <c r="AQ757" s="29"/>
      <c r="AR757" s="29"/>
      <c r="AS757" s="29"/>
      <c r="AT757" s="29"/>
      <c r="BI757" s="29"/>
      <c r="BJ757" s="31"/>
    </row>
    <row r="758" spans="1:62">
      <c r="A758" s="35" t="s">
        <v>378</v>
      </c>
      <c r="B758" s="34">
        <v>4485</v>
      </c>
      <c r="C758" s="35" t="s">
        <v>378</v>
      </c>
      <c r="D758" s="30" t="s">
        <v>180</v>
      </c>
      <c r="E758" s="30" t="s">
        <v>251</v>
      </c>
      <c r="F758" s="30" t="s">
        <v>182</v>
      </c>
      <c r="M758" s="36">
        <v>19</v>
      </c>
      <c r="N758" s="36">
        <v>7</v>
      </c>
      <c r="O758" s="36">
        <v>83</v>
      </c>
    </row>
    <row r="759" spans="1:62">
      <c r="A759" s="41" t="s">
        <v>99</v>
      </c>
      <c r="B759" s="38">
        <v>32</v>
      </c>
      <c r="C759" s="41" t="s">
        <v>99</v>
      </c>
      <c r="D759" s="28" t="s">
        <v>101</v>
      </c>
      <c r="E759" s="28" t="s">
        <v>204</v>
      </c>
      <c r="F759" s="28" t="s">
        <v>182</v>
      </c>
      <c r="G759" s="29"/>
      <c r="H759" s="29"/>
      <c r="J759" s="29"/>
      <c r="K759" s="29"/>
      <c r="M759" s="28">
        <v>13</v>
      </c>
      <c r="N759" s="28">
        <v>4</v>
      </c>
      <c r="O759" s="28" t="s">
        <v>260</v>
      </c>
      <c r="P759" s="29"/>
      <c r="Q759" s="29"/>
      <c r="R759" s="29"/>
      <c r="S759" s="29"/>
      <c r="T759" s="29"/>
      <c r="U759" s="29"/>
      <c r="V759" s="29"/>
      <c r="W759" s="29"/>
      <c r="X759" s="29"/>
      <c r="Z759" s="29"/>
      <c r="AA759" s="29"/>
      <c r="AB759" s="29"/>
      <c r="AC759" s="29"/>
      <c r="AD759" s="29"/>
      <c r="AE759" s="29"/>
      <c r="AG759" s="29"/>
      <c r="AH759" s="29"/>
      <c r="AI759" s="29"/>
      <c r="AO759" s="29"/>
      <c r="AQ759" s="29"/>
      <c r="AR759" s="29"/>
      <c r="AS759" s="29"/>
      <c r="AT759" s="29"/>
      <c r="AZ759" s="29"/>
      <c r="BI759" s="29"/>
      <c r="BJ759" s="31"/>
    </row>
    <row r="760" spans="1:62">
      <c r="A760" s="41" t="s">
        <v>148</v>
      </c>
      <c r="B760" s="38">
        <v>218</v>
      </c>
      <c r="C760" s="41" t="s">
        <v>148</v>
      </c>
      <c r="D760" s="28" t="s">
        <v>101</v>
      </c>
      <c r="E760" s="28" t="s">
        <v>204</v>
      </c>
      <c r="F760" s="28" t="s">
        <v>182</v>
      </c>
      <c r="G760" s="29"/>
      <c r="H760" s="29"/>
      <c r="J760" s="29"/>
      <c r="K760" s="29"/>
      <c r="M760" s="28">
        <v>6</v>
      </c>
      <c r="N760" s="28">
        <v>5</v>
      </c>
      <c r="O760" s="28">
        <v>63</v>
      </c>
      <c r="P760" s="29"/>
      <c r="Q760" s="29"/>
      <c r="R760" s="29"/>
      <c r="S760" s="29"/>
      <c r="T760" s="29"/>
      <c r="U760" s="29"/>
      <c r="V760" s="29"/>
      <c r="W760" s="29"/>
      <c r="X760" s="29"/>
      <c r="Z760" s="29"/>
      <c r="AA760" s="29"/>
      <c r="AB760" s="29"/>
      <c r="AC760" s="29"/>
      <c r="AD760" s="29"/>
      <c r="AE760" s="29"/>
      <c r="AG760" s="29"/>
      <c r="AH760" s="29"/>
      <c r="AI760" s="29"/>
      <c r="AO760" s="29"/>
      <c r="AQ760" s="29"/>
      <c r="AR760" s="29"/>
      <c r="AS760" s="29"/>
      <c r="AT760" s="29"/>
      <c r="AZ760" s="29"/>
      <c r="BI760" s="29"/>
      <c r="BJ760" s="31"/>
    </row>
    <row r="761" spans="1:62">
      <c r="A761" s="41" t="s">
        <v>164</v>
      </c>
      <c r="B761" s="38">
        <v>475</v>
      </c>
      <c r="C761" s="41" t="s">
        <v>164</v>
      </c>
      <c r="D761" s="28" t="s">
        <v>101</v>
      </c>
      <c r="E761" s="28" t="s">
        <v>204</v>
      </c>
      <c r="F761" s="28" t="s">
        <v>185</v>
      </c>
      <c r="G761" s="29"/>
      <c r="H761" s="29"/>
      <c r="J761" s="29"/>
      <c r="K761" s="29"/>
      <c r="M761" s="28">
        <v>13</v>
      </c>
      <c r="N761" s="28">
        <v>7</v>
      </c>
      <c r="O761" s="28">
        <v>23</v>
      </c>
      <c r="P761" s="28">
        <v>8.06</v>
      </c>
      <c r="Q761" s="28">
        <v>1.42</v>
      </c>
      <c r="R761" s="29"/>
      <c r="S761" s="29"/>
      <c r="T761" s="29"/>
      <c r="U761" s="29"/>
      <c r="V761" s="29"/>
      <c r="W761" s="29"/>
      <c r="X761" s="29"/>
      <c r="Z761" s="29"/>
      <c r="AA761" s="29"/>
      <c r="AB761" s="29"/>
      <c r="AC761" s="29"/>
      <c r="AD761" s="29"/>
      <c r="AE761" s="29"/>
      <c r="AG761" s="29"/>
      <c r="AH761" s="29"/>
      <c r="AI761" s="29"/>
      <c r="AO761" s="29"/>
      <c r="AQ761" s="29"/>
      <c r="AR761" s="29"/>
      <c r="AS761" s="29"/>
      <c r="AT761" s="29"/>
      <c r="AZ761" s="29"/>
      <c r="BI761" s="29"/>
      <c r="BJ761" s="31"/>
    </row>
    <row r="762" spans="1:62">
      <c r="A762" s="41" t="s">
        <v>176</v>
      </c>
      <c r="B762" s="38">
        <v>704</v>
      </c>
      <c r="C762" s="41" t="s">
        <v>176</v>
      </c>
      <c r="D762" s="28" t="s">
        <v>101</v>
      </c>
      <c r="E762" s="28" t="s">
        <v>204</v>
      </c>
      <c r="F762" s="28" t="s">
        <v>182</v>
      </c>
      <c r="G762" s="29"/>
      <c r="H762" s="29"/>
      <c r="J762" s="29"/>
      <c r="K762" s="29"/>
      <c r="M762" s="28">
        <v>3</v>
      </c>
      <c r="N762" s="28">
        <v>3</v>
      </c>
      <c r="O762" s="28">
        <v>27</v>
      </c>
      <c r="P762" s="29"/>
      <c r="Q762" s="29"/>
      <c r="R762" s="29"/>
      <c r="S762" s="29"/>
      <c r="T762" s="29"/>
      <c r="U762" s="29"/>
      <c r="V762" s="29"/>
      <c r="W762" s="29"/>
      <c r="X762" s="29"/>
      <c r="Z762" s="29"/>
      <c r="AA762" s="29"/>
      <c r="AB762" s="29"/>
      <c r="AC762" s="29"/>
      <c r="AD762" s="29"/>
      <c r="AE762" s="29"/>
      <c r="AO762" s="29"/>
      <c r="AQ762" s="29"/>
      <c r="AR762" s="29"/>
      <c r="AS762" s="29"/>
      <c r="AT762" s="29"/>
      <c r="BI762" s="29"/>
      <c r="BJ762" s="31"/>
    </row>
    <row r="763" spans="1:62">
      <c r="A763" s="37" t="s">
        <v>329</v>
      </c>
      <c r="B763" s="37">
        <v>1279</v>
      </c>
      <c r="C763" s="37" t="s">
        <v>329</v>
      </c>
      <c r="D763" s="30" t="s">
        <v>101</v>
      </c>
      <c r="E763" s="30" t="s">
        <v>204</v>
      </c>
      <c r="F763" s="30" t="s">
        <v>185</v>
      </c>
      <c r="M763" s="30">
        <v>10</v>
      </c>
      <c r="N763" s="30">
        <v>13</v>
      </c>
      <c r="O763" s="30">
        <v>40</v>
      </c>
      <c r="P763" s="30">
        <v>15</v>
      </c>
      <c r="Q763" s="30">
        <v>0.35</v>
      </c>
    </row>
    <row r="764" spans="1:62">
      <c r="A764" s="37" t="s">
        <v>290</v>
      </c>
      <c r="B764" s="37">
        <v>1938</v>
      </c>
      <c r="C764" s="37" t="s">
        <v>290</v>
      </c>
      <c r="D764" s="30" t="s">
        <v>101</v>
      </c>
      <c r="E764" s="30" t="s">
        <v>204</v>
      </c>
      <c r="F764" s="30" t="s">
        <v>185</v>
      </c>
      <c r="M764" s="30">
        <v>12</v>
      </c>
      <c r="N764" s="30">
        <v>11</v>
      </c>
      <c r="O764" s="30">
        <v>52</v>
      </c>
      <c r="P764" s="30">
        <v>29.12</v>
      </c>
      <c r="Q764" s="30">
        <v>1.33</v>
      </c>
    </row>
    <row r="765" spans="1:62">
      <c r="A765" s="37" t="s">
        <v>307</v>
      </c>
      <c r="B765" s="37">
        <v>2234</v>
      </c>
      <c r="C765" s="37" t="s">
        <v>307</v>
      </c>
      <c r="D765" s="30" t="s">
        <v>101</v>
      </c>
      <c r="E765" s="30" t="s">
        <v>204</v>
      </c>
      <c r="F765" s="30" t="s">
        <v>182</v>
      </c>
      <c r="M765" s="30">
        <v>4</v>
      </c>
      <c r="N765" s="30">
        <v>5</v>
      </c>
      <c r="O765" s="30">
        <v>41</v>
      </c>
    </row>
    <row r="766" spans="1:62">
      <c r="A766" s="35">
        <v>41109</v>
      </c>
      <c r="B766" s="39">
        <v>3037</v>
      </c>
      <c r="C766" s="35">
        <v>41109</v>
      </c>
      <c r="D766" s="30" t="s">
        <v>101</v>
      </c>
      <c r="E766" s="30" t="s">
        <v>204</v>
      </c>
      <c r="F766" s="30" t="s">
        <v>185</v>
      </c>
      <c r="M766" s="30">
        <v>23</v>
      </c>
      <c r="N766" s="30">
        <v>5</v>
      </c>
      <c r="O766" s="30">
        <v>29</v>
      </c>
      <c r="P766" s="30">
        <v>4.49</v>
      </c>
      <c r="Q766" s="30">
        <v>0.76</v>
      </c>
    </row>
    <row r="767" spans="1:62">
      <c r="A767" s="35">
        <v>41164</v>
      </c>
      <c r="B767" s="39">
        <v>4009</v>
      </c>
      <c r="C767" s="35">
        <v>41164</v>
      </c>
      <c r="D767" s="30" t="s">
        <v>101</v>
      </c>
      <c r="E767" s="30" t="s">
        <v>204</v>
      </c>
      <c r="F767" s="30" t="s">
        <v>184</v>
      </c>
      <c r="G767" s="30">
        <v>8</v>
      </c>
      <c r="J767" s="30" t="s">
        <v>270</v>
      </c>
      <c r="K767" s="30" t="s">
        <v>284</v>
      </c>
      <c r="M767" s="30">
        <v>4</v>
      </c>
      <c r="N767" s="30">
        <v>6</v>
      </c>
      <c r="O767" s="30">
        <v>31</v>
      </c>
      <c r="Q767" s="30">
        <v>2.39</v>
      </c>
      <c r="R767" s="30">
        <v>6.3E-2</v>
      </c>
      <c r="S767" s="30">
        <v>3.0000000000000001E-3</v>
      </c>
      <c r="U767" s="30">
        <v>0.02</v>
      </c>
      <c r="V767" s="30">
        <v>0.219</v>
      </c>
      <c r="W767" s="30" t="s">
        <v>253</v>
      </c>
      <c r="X767" s="30">
        <v>1E-3</v>
      </c>
      <c r="Z767" s="30">
        <v>8.7999999999999995E-2</v>
      </c>
      <c r="AA767" s="30">
        <v>1.0999999999999999E-2</v>
      </c>
      <c r="AB767" s="30" t="s">
        <v>346</v>
      </c>
      <c r="AC767" s="30">
        <v>3.0000000000000001E-3</v>
      </c>
      <c r="AD767" s="30">
        <v>2E-3</v>
      </c>
      <c r="AE767" s="30">
        <v>3.0000000000000001E-3</v>
      </c>
      <c r="AI767" s="30">
        <v>0.109</v>
      </c>
      <c r="AK767" s="30" t="s">
        <v>358</v>
      </c>
      <c r="AO767" s="30">
        <v>213</v>
      </c>
      <c r="AQ767" s="30" t="s">
        <v>255</v>
      </c>
      <c r="AR767" s="30" t="s">
        <v>256</v>
      </c>
      <c r="AS767" s="30">
        <v>10</v>
      </c>
      <c r="AT767" s="30">
        <v>10</v>
      </c>
      <c r="AZ767" s="30">
        <v>0.35</v>
      </c>
      <c r="BI767" s="30">
        <v>8000</v>
      </c>
      <c r="BJ767" s="30" t="s">
        <v>287</v>
      </c>
    </row>
    <row r="768" spans="1:62">
      <c r="A768" s="35">
        <v>41178</v>
      </c>
      <c r="B768" s="39">
        <v>4256</v>
      </c>
      <c r="C768" s="35">
        <v>41178</v>
      </c>
      <c r="D768" s="30" t="s">
        <v>101</v>
      </c>
      <c r="E768" s="30" t="s">
        <v>204</v>
      </c>
      <c r="F768" s="30" t="s">
        <v>185</v>
      </c>
      <c r="M768" s="30">
        <v>4</v>
      </c>
      <c r="N768" s="30">
        <v>5</v>
      </c>
      <c r="O768" s="30">
        <v>27</v>
      </c>
      <c r="P768" s="30" t="s">
        <v>258</v>
      </c>
      <c r="Q768" s="30">
        <v>2.64</v>
      </c>
    </row>
    <row r="769" spans="1:17">
      <c r="A769" s="35" t="s">
        <v>410</v>
      </c>
      <c r="B769" s="34">
        <v>4517</v>
      </c>
      <c r="C769" s="35" t="s">
        <v>410</v>
      </c>
      <c r="D769" s="30" t="s">
        <v>101</v>
      </c>
      <c r="E769" s="30" t="s">
        <v>204</v>
      </c>
      <c r="F769" s="30" t="s">
        <v>185</v>
      </c>
      <c r="M769" s="36">
        <v>2</v>
      </c>
      <c r="N769" s="36">
        <v>4</v>
      </c>
      <c r="O769" s="36">
        <v>31</v>
      </c>
      <c r="P769" s="30">
        <v>26</v>
      </c>
      <c r="Q769" s="30">
        <v>1.99</v>
      </c>
    </row>
    <row r="770" spans="1:17">
      <c r="A770" s="35" t="s">
        <v>420</v>
      </c>
      <c r="B770" s="34">
        <v>4913</v>
      </c>
      <c r="C770" s="35" t="s">
        <v>420</v>
      </c>
      <c r="D770" s="30" t="s">
        <v>101</v>
      </c>
      <c r="E770" s="30" t="s">
        <v>425</v>
      </c>
      <c r="F770" s="30" t="s">
        <v>185</v>
      </c>
      <c r="M770" s="36">
        <v>8</v>
      </c>
      <c r="N770" s="36">
        <v>2</v>
      </c>
      <c r="O770" s="36">
        <v>21</v>
      </c>
      <c r="P770" s="30">
        <v>17.97</v>
      </c>
      <c r="Q770" s="30">
        <v>2.2200000000000002</v>
      </c>
    </row>
  </sheetData>
  <sheetProtection sheet="1" objects="1" scenarios="1" autoFilter="0"/>
  <autoFilter ref="A9:BL9">
    <sortState ref="A10:BL770">
      <sortCondition ref="D9"/>
    </sortState>
  </autoFilter>
  <mergeCells count="59">
    <mergeCell ref="D3:E3"/>
    <mergeCell ref="K1:K2"/>
    <mergeCell ref="A1:C2"/>
    <mergeCell ref="G1:G2"/>
    <mergeCell ref="H1:H2"/>
    <mergeCell ref="I1:I2"/>
    <mergeCell ref="J1:J2"/>
    <mergeCell ref="L1:L2"/>
    <mergeCell ref="Z1:Z2"/>
    <mergeCell ref="R1:R2"/>
    <mergeCell ref="S1:S2"/>
    <mergeCell ref="M1:M2"/>
    <mergeCell ref="N1:N2"/>
    <mergeCell ref="O1:O2"/>
    <mergeCell ref="P1:P2"/>
    <mergeCell ref="Q1:Q2"/>
    <mergeCell ref="AC1:AC2"/>
    <mergeCell ref="T1:T2"/>
    <mergeCell ref="AD1:AD2"/>
    <mergeCell ref="W1:W2"/>
    <mergeCell ref="AN1:AN2"/>
    <mergeCell ref="AL1:AL2"/>
    <mergeCell ref="AM1:AM2"/>
    <mergeCell ref="AB1:AB2"/>
    <mergeCell ref="BJ1:BJ2"/>
    <mergeCell ref="BH1:BH2"/>
    <mergeCell ref="AY1:AY2"/>
    <mergeCell ref="BA1:BA2"/>
    <mergeCell ref="BB1:BB2"/>
    <mergeCell ref="BI1:BI2"/>
    <mergeCell ref="AZ1:AZ2"/>
    <mergeCell ref="AE1:AE2"/>
    <mergeCell ref="AF1:AF2"/>
    <mergeCell ref="AG1:AG2"/>
    <mergeCell ref="AH1:AH2"/>
    <mergeCell ref="AJ1:AJ2"/>
    <mergeCell ref="AK1:AK2"/>
    <mergeCell ref="BG1:BG2"/>
    <mergeCell ref="AP1:AP2"/>
    <mergeCell ref="AQ1:AQ2"/>
    <mergeCell ref="AR1:AR2"/>
    <mergeCell ref="AS1:AS2"/>
    <mergeCell ref="AI1:AI2"/>
    <mergeCell ref="A3:C8"/>
    <mergeCell ref="BC1:BC2"/>
    <mergeCell ref="BD1:BD2"/>
    <mergeCell ref="BE1:BE2"/>
    <mergeCell ref="BF1:BF2"/>
    <mergeCell ref="AV1:AV2"/>
    <mergeCell ref="AO1:AO2"/>
    <mergeCell ref="AW1:AW2"/>
    <mergeCell ref="AT1:AT2"/>
    <mergeCell ref="AU1:AU2"/>
    <mergeCell ref="AX1:AX2"/>
    <mergeCell ref="U1:U2"/>
    <mergeCell ref="V1:V2"/>
    <mergeCell ref="X1:X2"/>
    <mergeCell ref="Y1:Y2"/>
    <mergeCell ref="AA1:AA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8"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Comune</vt:lpstr>
      <vt:lpstr>Comune!Area_stampa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g.carbonara</dc:creator>
  <cp:lastModifiedBy>g.carbonara</cp:lastModifiedBy>
  <cp:lastPrinted>2012-10-10T09:27:55Z</cp:lastPrinted>
  <dcterms:created xsi:type="dcterms:W3CDTF">2012-10-02T06:25:51Z</dcterms:created>
  <dcterms:modified xsi:type="dcterms:W3CDTF">2013-10-08T08:43:50Z</dcterms:modified>
  <cp:contentStatus/>
</cp:coreProperties>
</file>